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60"/>
  </bookViews>
  <sheets>
    <sheet name="Grand Livre " sheetId="12" r:id="rId1"/>
  </sheets>
  <definedNames>
    <definedName name="_xlnm.Print_Titles" localSheetId="0">'Grand Livre '!$1:$5</definedName>
    <definedName name="_xlnm.Print_Area" localSheetId="0">'Grand Livre '!$A$1:$AC$89</definedName>
  </definedNames>
  <calcPr calcId="145621"/>
  <fileRecoveryPr autoRecover="0"/>
</workbook>
</file>

<file path=xl/calcChain.xml><?xml version="1.0" encoding="utf-8"?>
<calcChain xmlns="http://schemas.openxmlformats.org/spreadsheetml/2006/main">
  <c r="Q89" i="12" l="1"/>
  <c r="N89" i="12"/>
  <c r="K89" i="12"/>
  <c r="H89" i="12"/>
  <c r="AC87" i="12"/>
  <c r="AB87" i="12"/>
  <c r="AA87" i="12"/>
  <c r="Z87" i="12"/>
  <c r="Y87" i="12"/>
  <c r="X87" i="12"/>
  <c r="W87" i="12"/>
  <c r="V87" i="12"/>
  <c r="U87" i="12"/>
  <c r="T87" i="12"/>
  <c r="S87" i="12"/>
  <c r="R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Q8" i="12"/>
  <c r="Q10" i="12" s="1"/>
  <c r="Q11" i="12" s="1"/>
  <c r="Q12" i="12" s="1"/>
  <c r="Q13" i="12" s="1"/>
  <c r="Q14" i="12" s="1"/>
  <c r="Q15" i="12" s="1"/>
  <c r="Q16" i="12" s="1"/>
  <c r="Q17" i="12" s="1"/>
  <c r="Q18" i="12" s="1"/>
  <c r="Q19" i="12" s="1"/>
  <c r="Q20" i="12" s="1"/>
  <c r="Q21" i="12" s="1"/>
  <c r="Q22" i="12" s="1"/>
  <c r="Q23" i="12" s="1"/>
  <c r="A8" i="12"/>
  <c r="Q7" i="12"/>
  <c r="Q9" i="12" s="1"/>
  <c r="N7" i="12"/>
  <c r="N8" i="12" s="1"/>
  <c r="N10" i="12" s="1"/>
  <c r="N11" i="12" s="1"/>
  <c r="N12" i="12" s="1"/>
  <c r="N13" i="12" s="1"/>
  <c r="N14" i="12" s="1"/>
  <c r="N15" i="12" s="1"/>
  <c r="N16" i="12" s="1"/>
  <c r="N17" i="12" s="1"/>
  <c r="N18" i="12" s="1"/>
  <c r="N19" i="12" s="1"/>
  <c r="N20" i="12" s="1"/>
  <c r="N21" i="12" s="1"/>
  <c r="N22" i="12" s="1"/>
  <c r="N23" i="12" s="1"/>
  <c r="K7" i="12"/>
  <c r="K8" i="12" s="1"/>
  <c r="K9" i="12" s="1"/>
  <c r="K10" i="12" s="1"/>
  <c r="K11" i="12" s="1"/>
  <c r="K12" i="12" s="1"/>
  <c r="K13" i="12" s="1"/>
  <c r="K14" i="12" s="1"/>
  <c r="K15" i="12" s="1"/>
  <c r="K16" i="12" s="1"/>
  <c r="K17" i="12" s="1"/>
  <c r="K18" i="12" s="1"/>
  <c r="K19" i="12" s="1"/>
  <c r="K20" i="12" s="1"/>
  <c r="K21" i="12" s="1"/>
  <c r="K22" i="12" s="1"/>
  <c r="K23" i="12" s="1"/>
  <c r="H7" i="12"/>
  <c r="A7" i="12"/>
  <c r="H8" i="12" l="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H38" i="12" s="1"/>
  <c r="H39" i="12" s="1"/>
  <c r="H40" i="12" s="1"/>
  <c r="H41" i="12" s="1"/>
  <c r="H42" i="12" s="1"/>
  <c r="H43" i="12" s="1"/>
  <c r="H44" i="12" s="1"/>
  <c r="H45" i="12" s="1"/>
  <c r="H46" i="12" s="1"/>
  <c r="H47" i="12" s="1"/>
  <c r="H48" i="12" s="1"/>
  <c r="H49" i="12" s="1"/>
  <c r="H50" i="12" s="1"/>
  <c r="H51" i="12" s="1"/>
  <c r="H52" i="12" s="1"/>
  <c r="H53" i="12" s="1"/>
  <c r="H54" i="12" s="1"/>
  <c r="H55" i="12" s="1"/>
  <c r="H56" i="12" s="1"/>
  <c r="H57" i="12" s="1"/>
  <c r="H58" i="12" s="1"/>
  <c r="H59" i="12" s="1"/>
  <c r="H60" i="12" s="1"/>
  <c r="H61" i="12" s="1"/>
  <c r="H62" i="12" s="1"/>
  <c r="H63" i="12" s="1"/>
  <c r="H64" i="12" s="1"/>
  <c r="H65" i="12" s="1"/>
  <c r="H66" i="12" s="1"/>
  <c r="H67" i="12" s="1"/>
  <c r="H68" i="12" s="1"/>
  <c r="H69" i="12" s="1"/>
  <c r="H70" i="12" s="1"/>
  <c r="H71" i="12" s="1"/>
  <c r="H72" i="12" s="1"/>
  <c r="H73" i="12" s="1"/>
  <c r="H74" i="12" s="1"/>
  <c r="H75" i="12" s="1"/>
  <c r="H76" i="12" s="1"/>
  <c r="H77" i="12" s="1"/>
  <c r="H78" i="12" s="1"/>
  <c r="H79" i="12" s="1"/>
  <c r="H80" i="12" s="1"/>
  <c r="H81" i="12" s="1"/>
  <c r="H82" i="12" s="1"/>
  <c r="H83" i="12" s="1"/>
  <c r="H84" i="12" s="1"/>
  <c r="H85" i="12" s="1"/>
  <c r="H86" i="12" s="1"/>
  <c r="K90" i="12"/>
  <c r="K25" i="12"/>
  <c r="K24" i="12"/>
  <c r="K26" i="12" s="1"/>
  <c r="K27" i="12" s="1"/>
  <c r="K28" i="12" s="1"/>
  <c r="K29" i="12" s="1"/>
  <c r="K30" i="12" s="1"/>
  <c r="K31" i="12" s="1"/>
  <c r="K32" i="12" s="1"/>
  <c r="K33" i="12" s="1"/>
  <c r="K34" i="12" s="1"/>
  <c r="K35" i="12" s="1"/>
  <c r="K36" i="12" s="1"/>
  <c r="K37" i="12" s="1"/>
  <c r="K38" i="12" s="1"/>
  <c r="K39" i="12" s="1"/>
  <c r="K40" i="12" s="1"/>
  <c r="K41" i="12" s="1"/>
  <c r="K42" i="12" s="1"/>
  <c r="K43" i="12" s="1"/>
  <c r="K44" i="12" s="1"/>
  <c r="K45" i="12" s="1"/>
  <c r="K46" i="12" s="1"/>
  <c r="K47" i="12" s="1"/>
  <c r="K48" i="12" s="1"/>
  <c r="K49" i="12" s="1"/>
  <c r="K50" i="12" s="1"/>
  <c r="K51" i="12" s="1"/>
  <c r="K52" i="12" s="1"/>
  <c r="K53" i="12" s="1"/>
  <c r="K54" i="12" s="1"/>
  <c r="K55" i="12" s="1"/>
  <c r="K56" i="12" s="1"/>
  <c r="K57" i="12" s="1"/>
  <c r="K58" i="12" s="1"/>
  <c r="K59" i="12" s="1"/>
  <c r="K60" i="12" s="1"/>
  <c r="K61" i="12" s="1"/>
  <c r="K62" i="12" s="1"/>
  <c r="K63" i="12" s="1"/>
  <c r="K64" i="12" s="1"/>
  <c r="K65" i="12" s="1"/>
  <c r="K66" i="12" s="1"/>
  <c r="K67" i="12" s="1"/>
  <c r="K68" i="12" s="1"/>
  <c r="K69" i="12" s="1"/>
  <c r="K70" i="12" s="1"/>
  <c r="K71" i="12" s="1"/>
  <c r="K72" i="12" s="1"/>
  <c r="K73" i="12" s="1"/>
  <c r="K74" i="12" s="1"/>
  <c r="K75" i="12" s="1"/>
  <c r="K76" i="12" s="1"/>
  <c r="K77" i="12" s="1"/>
  <c r="K78" i="12" s="1"/>
  <c r="K79" i="12" s="1"/>
  <c r="K80" i="12" s="1"/>
  <c r="K81" i="12" s="1"/>
  <c r="K82" i="12" s="1"/>
  <c r="K83" i="12" s="1"/>
  <c r="K84" i="12" s="1"/>
  <c r="K85" i="12" s="1"/>
  <c r="K86" i="12" s="1"/>
  <c r="N24" i="12"/>
  <c r="N26" i="12" s="1"/>
  <c r="N27" i="12" s="1"/>
  <c r="N28" i="12" s="1"/>
  <c r="N29" i="12" s="1"/>
  <c r="N30" i="12" s="1"/>
  <c r="N31" i="12" s="1"/>
  <c r="N32" i="12" s="1"/>
  <c r="N33" i="12" s="1"/>
  <c r="N34" i="12" s="1"/>
  <c r="N35" i="12" s="1"/>
  <c r="N36" i="12" s="1"/>
  <c r="N37" i="12" s="1"/>
  <c r="N38" i="12" s="1"/>
  <c r="N39" i="12" s="1"/>
  <c r="N40" i="12" s="1"/>
  <c r="N41" i="12" s="1"/>
  <c r="N42" i="12" s="1"/>
  <c r="N43" i="12" s="1"/>
  <c r="N44" i="12" s="1"/>
  <c r="N45" i="12" s="1"/>
  <c r="N46" i="12" s="1"/>
  <c r="N47" i="12" s="1"/>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N68" i="12" s="1"/>
  <c r="N69" i="12" s="1"/>
  <c r="N70" i="12" s="1"/>
  <c r="N71" i="12" s="1"/>
  <c r="N72" i="12" s="1"/>
  <c r="N73" i="12" s="1"/>
  <c r="N74" i="12" s="1"/>
  <c r="N75" i="12" s="1"/>
  <c r="N76" i="12" s="1"/>
  <c r="N77" i="12" s="1"/>
  <c r="N78" i="12" s="1"/>
  <c r="N79" i="12" s="1"/>
  <c r="N80" i="12" s="1"/>
  <c r="N81" i="12" s="1"/>
  <c r="N82" i="12" s="1"/>
  <c r="N83" i="12" s="1"/>
  <c r="N84" i="12" s="1"/>
  <c r="N85" i="12" s="1"/>
  <c r="N86" i="12" s="1"/>
  <c r="N25" i="12"/>
  <c r="Q25" i="12"/>
  <c r="Q24" i="12"/>
  <c r="Q26" i="12" s="1"/>
  <c r="Q27" i="12" s="1"/>
  <c r="Q28" i="12" s="1"/>
  <c r="Q29" i="12" s="1"/>
  <c r="Q30" i="12" s="1"/>
  <c r="Q31" i="12" s="1"/>
  <c r="Q32" i="12" s="1"/>
  <c r="Q33" i="12" s="1"/>
  <c r="Q34" i="12" s="1"/>
  <c r="Q35" i="12" s="1"/>
  <c r="Q36" i="12" s="1"/>
  <c r="Q37" i="12" s="1"/>
  <c r="Q38" i="12" s="1"/>
  <c r="Q39" i="12" s="1"/>
  <c r="Q40" i="12" s="1"/>
  <c r="Q41" i="12" s="1"/>
  <c r="Q42" i="12" s="1"/>
  <c r="Q43" i="12" s="1"/>
  <c r="Q44" i="12" s="1"/>
  <c r="Q45" i="12" s="1"/>
  <c r="Q46" i="12" s="1"/>
  <c r="Q47" i="12" s="1"/>
  <c r="Q48" i="12" s="1"/>
  <c r="Q49" i="12" s="1"/>
  <c r="Q50" i="12" s="1"/>
  <c r="Q51" i="12" s="1"/>
  <c r="Q52" i="12" s="1"/>
  <c r="Q53" i="12" s="1"/>
  <c r="Q54" i="12" s="1"/>
  <c r="Q55" i="12" s="1"/>
  <c r="Q56" i="12" s="1"/>
  <c r="Q57" i="12" s="1"/>
  <c r="Q58" i="12" s="1"/>
  <c r="Q59" i="12" s="1"/>
  <c r="Q60" i="12" s="1"/>
  <c r="Q61" i="12" s="1"/>
  <c r="Q62" i="12" s="1"/>
  <c r="Q63" i="12" s="1"/>
  <c r="Q64" i="12" s="1"/>
  <c r="Q65" i="12" s="1"/>
  <c r="Q66" i="12" s="1"/>
  <c r="Q67" i="12" s="1"/>
  <c r="Q68" i="12" s="1"/>
  <c r="Q69" i="12" s="1"/>
  <c r="Q70" i="12" s="1"/>
  <c r="Q71" i="12" s="1"/>
  <c r="Q72" i="12" s="1"/>
  <c r="Q73" i="12" s="1"/>
  <c r="Q74" i="12" s="1"/>
  <c r="Q75" i="12" s="1"/>
  <c r="Q76" i="12" s="1"/>
  <c r="Q77" i="12" s="1"/>
  <c r="Q78" i="12" s="1"/>
  <c r="Q79" i="12" s="1"/>
  <c r="Q80" i="12" s="1"/>
  <c r="Q81" i="12" s="1"/>
  <c r="Q82" i="12" s="1"/>
  <c r="Q83" i="12" s="1"/>
  <c r="Q84" i="12" s="1"/>
  <c r="Q85" i="12" s="1"/>
  <c r="Q86" i="12" s="1"/>
  <c r="N9" i="12"/>
  <c r="V89" i="12"/>
  <c r="AC89" i="12"/>
  <c r="H9" i="12"/>
  <c r="AC90" i="12" l="1"/>
</calcChain>
</file>

<file path=xl/comments1.xml><?xml version="1.0" encoding="utf-8"?>
<comments xmlns="http://schemas.openxmlformats.org/spreadsheetml/2006/main">
  <authors>
    <author>Elliot Delage-Bienvenu</author>
    <author>utilisateur</author>
  </authors>
  <commentList>
    <comment ref="A4" authorId="0">
      <text>
        <r>
          <rPr>
            <b/>
            <sz val="8"/>
            <color indexed="81"/>
            <rFont val="Times New Roman"/>
            <family val="1"/>
          </rPr>
          <t>«Vérifié» signifie que la somme des entrées est égale à la somme des sorties. À première vue, les données écrites sur cette ligne semblent respecter la norme: une entrée pour une sortie.
«Erreur» signifie que la somme des entrées n'est pas égale à la somme des sorties. Il y a donc une erreur dans les données écritent sur cette ligne.</t>
        </r>
      </text>
    </comment>
    <comment ref="L4" authorId="0">
      <text>
        <r>
          <rPr>
            <b/>
            <sz val="9"/>
            <color indexed="81"/>
            <rFont val="Tahoma"/>
            <family val="2"/>
          </rPr>
          <t>Habituellement, une entrée du compte à recevoir est associée  à une sortie dans les revenus.</t>
        </r>
        <r>
          <rPr>
            <sz val="9"/>
            <color indexed="81"/>
            <rFont val="Tahoma"/>
            <family val="2"/>
          </rPr>
          <t xml:space="preserve">
</t>
        </r>
      </text>
    </comment>
    <comment ref="M4" authorId="0">
      <text>
        <r>
          <rPr>
            <b/>
            <sz val="9"/>
            <color indexed="81"/>
            <rFont val="Tahoma"/>
            <family val="2"/>
          </rPr>
          <t>Habituellement, une sortie du compte à recevoir est associée à une entrée du compte bancaire.</t>
        </r>
      </text>
    </comment>
    <comment ref="O4" authorId="0">
      <text>
        <r>
          <rPr>
            <b/>
            <sz val="9"/>
            <color indexed="81"/>
            <rFont val="Tahoma"/>
            <family val="2"/>
          </rPr>
          <t xml:space="preserve">Habituellement, une entrée d'un compte à payer est associée à une sortie du compte bancaire.
</t>
        </r>
      </text>
    </comment>
    <comment ref="P4" authorId="0">
      <text>
        <r>
          <rPr>
            <b/>
            <sz val="9"/>
            <color indexed="81"/>
            <rFont val="Tahoma"/>
            <family val="2"/>
          </rPr>
          <t>Habituellement, une sortie d'un compte à payer est associé à une entrée d'une dépense.</t>
        </r>
      </text>
    </comment>
    <comment ref="R4" authorId="1">
      <text>
        <r>
          <rPr>
            <b/>
            <sz val="9"/>
            <color indexed="81"/>
            <rFont val="Tahoma"/>
            <charset val="1"/>
          </rPr>
          <t>Parts sociales des membres: quand on rembourse les parts sociales, on inscrit le montant en négatif, entre (). Ainsi, il sera considéré comme une entrée, ce qui concordera avec la "Sortie" du compte de banque.</t>
        </r>
        <r>
          <rPr>
            <sz val="9"/>
            <color indexed="81"/>
            <rFont val="Tahoma"/>
            <charset val="1"/>
          </rPr>
          <t xml:space="preserve">
</t>
        </r>
      </text>
    </comment>
    <comment ref="K6" authorId="1">
      <text>
        <r>
          <rPr>
            <b/>
            <sz val="9"/>
            <color indexed="81"/>
            <rFont val="Tahoma"/>
            <charset val="1"/>
          </rPr>
          <t>Inscrire ici le solde initial du compte de banque (si par exemple de l'argent était resté en réserve la fin de l'été précédent)</t>
        </r>
        <r>
          <rPr>
            <sz val="9"/>
            <color indexed="81"/>
            <rFont val="Tahoma"/>
            <charset val="1"/>
          </rPr>
          <t xml:space="preserve">
</t>
        </r>
      </text>
    </comment>
  </commentList>
</comments>
</file>

<file path=xl/sharedStrings.xml><?xml version="1.0" encoding="utf-8"?>
<sst xmlns="http://schemas.openxmlformats.org/spreadsheetml/2006/main" count="67" uniqueCount="44">
  <si>
    <t>Date</t>
  </si>
  <si>
    <t>Explication</t>
  </si>
  <si>
    <t># Facture</t>
  </si>
  <si>
    <t># Chèque</t>
  </si>
  <si>
    <t>Petite Caisse</t>
  </si>
  <si>
    <t>Compte de Banque</t>
  </si>
  <si>
    <t>Revenus</t>
  </si>
  <si>
    <t>Dépenses</t>
  </si>
  <si>
    <t>Vérification des écritures</t>
  </si>
  <si>
    <t>Argent qui est déposé</t>
  </si>
  <si>
    <t>Argent qui est retiré</t>
  </si>
  <si>
    <t>Compte qui devra être reçu dans le futur.</t>
  </si>
  <si>
    <t>Compte à payer maintenant payé.</t>
  </si>
  <si>
    <t>Compte qui devra être payé dans le futur</t>
  </si>
  <si>
    <t>Parts sociales (Avoirs des entrepreneurs)</t>
  </si>
  <si>
    <t>Auto-financement</t>
  </si>
  <si>
    <t>Autres revenus</t>
  </si>
  <si>
    <t>Transport</t>
  </si>
  <si>
    <t>Publicité et promotion</t>
  </si>
  <si>
    <t>Frais fixes (loyer, tél, internet, etc.)</t>
  </si>
  <si>
    <t>Autre</t>
  </si>
  <si>
    <t>Entrée</t>
  </si>
  <si>
    <t>Sortie</t>
  </si>
  <si>
    <t>Solde</t>
  </si>
  <si>
    <t>Info de démarrage</t>
  </si>
  <si>
    <t>SOLDE PETITE CAISSE</t>
  </si>
  <si>
    <t>SOLDE BANCAIRE</t>
  </si>
  <si>
    <t>SOLDE DES COMPTES À RECEVOIR</t>
  </si>
  <si>
    <t>SOLDE DES COMPTES À PAYER</t>
  </si>
  <si>
    <t>SOLDE DES REVENUS</t>
  </si>
  <si>
    <t>SOLDE DES DÉPENSES</t>
  </si>
  <si>
    <t>PROFIT / PERTE (REVENUS - DÉPENSES)</t>
  </si>
  <si>
    <t>TOTAL DES LIQUIDITÉS</t>
  </si>
  <si>
    <t>Ventes</t>
  </si>
  <si>
    <t xml:space="preserve"> </t>
  </si>
  <si>
    <t xml:space="preserve">Entrée  </t>
  </si>
  <si>
    <t>Commandite</t>
  </si>
  <si>
    <t>Matériel</t>
  </si>
  <si>
    <t>Fourniture de bureau</t>
  </si>
  <si>
    <t>Formation</t>
  </si>
  <si>
    <t>Compte à recevoir</t>
  </si>
  <si>
    <t>Compte à recevoir maintenant reçu.</t>
  </si>
  <si>
    <t>Compte à payer</t>
  </si>
  <si>
    <t>Solde de début -&gt;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</si>
</sst>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_-"/>
    <numFmt numFmtId="165" formatCode="_-* #,##0.00\ &quot;$&quot;_-;_-* #,##0.00\ &quot;$&quot;\-;_-* &quot;-&quot;??\ &quot;$&quot;_-;_-@_-"/>
    <numFmt numFmtId="166" formatCode="[$-409]d\-mmm;@"/>
    <numFmt numFmtId="167" formatCode="_-* #,##0.00\ _$_-;_-* #,##0.00\ _$\-;_-* &quot;-&quot;??\ _$_-;_-@_-"/>
  </numFmts>
  <fonts count="21" x14ac:knownFonts="1">
    <font>
      <sz val="11"/>
      <color theme="1"/>
      <name val="Calibri"/>
      <family val="2"/>
      <scheme val="minor"/>
    </font>
    <font>
      <sz val="10"/>
      <name val="Arial"/>
      <family val="2"/>
    </font>
    <font>
      <b/>
      <sz val="10"/>
      <color indexed="9"/>
      <name val="Arial"/>
      <family val="2"/>
    </font>
    <font>
      <b/>
      <sz val="8"/>
      <color indexed="9"/>
      <name val="Arial"/>
      <family val="2"/>
    </font>
    <font>
      <sz val="8"/>
      <name val="Arial"/>
      <family val="2"/>
    </font>
    <font>
      <sz val="9"/>
      <name val="Arial"/>
      <family val="2"/>
    </font>
    <font>
      <b/>
      <sz val="9"/>
      <name val="Arial"/>
      <family val="2"/>
    </font>
    <font>
      <b/>
      <sz val="9"/>
      <color indexed="9"/>
      <name val="Arial"/>
      <family val="2"/>
    </font>
    <font>
      <b/>
      <sz val="18"/>
      <name val="Arial"/>
      <family val="2"/>
    </font>
    <font>
      <b/>
      <sz val="9"/>
      <color indexed="81"/>
      <name val="Tahoma"/>
      <family val="2"/>
    </font>
    <font>
      <sz val="9"/>
      <color indexed="81"/>
      <name val="Tahoma"/>
      <family val="2"/>
    </font>
    <font>
      <b/>
      <sz val="8"/>
      <color indexed="81"/>
      <name val="Times New Roman"/>
      <family val="1"/>
    </font>
    <font>
      <b/>
      <sz val="8"/>
      <name val="Arial"/>
      <family val="2"/>
    </font>
    <font>
      <b/>
      <sz val="10"/>
      <name val="Arial"/>
      <family val="2"/>
    </font>
    <font>
      <sz val="9"/>
      <color indexed="81"/>
      <name val="Tahoma"/>
      <charset val="1"/>
    </font>
    <font>
      <b/>
      <sz val="9"/>
      <color indexed="81"/>
      <name val="Tahoma"/>
      <charset val="1"/>
    </font>
    <font>
      <sz val="11"/>
      <color theme="1"/>
      <name val="Arial"/>
      <family val="2"/>
    </font>
    <font>
      <b/>
      <sz val="10"/>
      <color theme="1"/>
      <name val="Arial"/>
      <family val="2"/>
    </font>
    <font>
      <b/>
      <sz val="9"/>
      <color theme="1"/>
      <name val="Arial"/>
      <family val="2"/>
    </font>
    <font>
      <b/>
      <sz val="8"/>
      <color theme="1"/>
      <name val="Arial"/>
      <family val="2"/>
    </font>
    <font>
      <b/>
      <sz val="9"/>
      <color rgb="FFFF0000"/>
      <name val="Arial"/>
      <family val="2"/>
    </font>
  </fonts>
  <fills count="19">
    <fill>
      <patternFill patternType="none"/>
    </fill>
    <fill>
      <patternFill patternType="gray125"/>
    </fill>
    <fill>
      <patternFill patternType="solid">
        <fgColor theme="8"/>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8E214"/>
        <bgColor indexed="64"/>
      </patternFill>
    </fill>
    <fill>
      <patternFill patternType="solid">
        <fgColor rgb="FF92D050"/>
        <bgColor indexed="64"/>
      </patternFill>
    </fill>
    <fill>
      <patternFill patternType="solid">
        <fgColor rgb="FFCCFF99"/>
        <bgColor indexed="64"/>
      </patternFill>
    </fill>
    <fill>
      <patternFill patternType="solid">
        <fgColor rgb="FFFFFF99"/>
        <bgColor indexed="64"/>
      </patternFill>
    </fill>
    <fill>
      <patternFill patternType="solid">
        <fgColor rgb="FF3399FF"/>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5050"/>
        <bgColor indexed="64"/>
      </patternFill>
    </fill>
    <fill>
      <patternFill patternType="solid">
        <fgColor theme="8" tint="-0.249977111117893"/>
        <bgColor indexed="64"/>
      </patternFill>
    </fill>
    <fill>
      <patternFill patternType="solid">
        <fgColor theme="7"/>
        <bgColor indexed="64"/>
      </patternFill>
    </fill>
    <fill>
      <patternFill patternType="solid">
        <fgColor theme="7" tint="0.59999389629810485"/>
        <bgColor indexed="64"/>
      </patternFill>
    </fill>
  </fills>
  <borders count="87">
    <border>
      <left/>
      <right/>
      <top/>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ck">
        <color indexed="64"/>
      </left>
      <right/>
      <top style="medium">
        <color indexed="64"/>
      </top>
      <bottom style="double">
        <color indexed="64"/>
      </bottom>
      <diagonal/>
    </border>
    <border>
      <left/>
      <right style="thick">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hair">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style="thick">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top/>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hair">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diagonalUp="1" diagonalDown="1">
      <left style="thick">
        <color indexed="64"/>
      </left>
      <right style="thick">
        <color indexed="64"/>
      </right>
      <top style="double">
        <color indexed="64"/>
      </top>
      <bottom style="thick">
        <color indexed="64"/>
      </bottom>
      <diagonal style="dotted">
        <color indexed="64"/>
      </diagonal>
    </border>
    <border diagonalUp="1" diagonalDown="1">
      <left style="slantDashDot">
        <color indexed="64"/>
      </left>
      <right style="thick">
        <color indexed="64"/>
      </right>
      <top style="double">
        <color indexed="64"/>
      </top>
      <bottom style="thick">
        <color indexed="64"/>
      </bottom>
      <diagonal style="dotted">
        <color indexed="64"/>
      </diagonal>
    </border>
    <border diagonalUp="1" diagonalDown="1">
      <left style="thick">
        <color indexed="64"/>
      </left>
      <right/>
      <top style="double">
        <color indexed="64"/>
      </top>
      <bottom style="thick">
        <color indexed="64"/>
      </bottom>
      <diagonal style="dotted">
        <color indexed="64"/>
      </diagonal>
    </border>
    <border>
      <left style="hair">
        <color indexed="64"/>
      </left>
      <right style="thick">
        <color indexed="64"/>
      </right>
      <top style="double">
        <color indexed="64"/>
      </top>
      <bottom style="thick">
        <color indexed="64"/>
      </bottom>
      <diagonal/>
    </border>
    <border>
      <left style="thick">
        <color indexed="64"/>
      </left>
      <right/>
      <top style="double">
        <color indexed="64"/>
      </top>
      <bottom style="thick">
        <color indexed="64"/>
      </bottom>
      <diagonal/>
    </border>
    <border diagonalUp="1" diagonalDown="1">
      <left style="thick">
        <color indexed="64"/>
      </left>
      <right style="medium">
        <color indexed="64"/>
      </right>
      <top/>
      <bottom style="medium">
        <color indexed="64"/>
      </bottom>
      <diagonal style="dotted">
        <color indexed="64"/>
      </diagonal>
    </border>
    <border>
      <left style="thick">
        <color indexed="64"/>
      </left>
      <right style="thick">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style="medium">
        <color indexed="64"/>
      </top>
      <bottom style="double">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diagonal/>
    </border>
    <border>
      <left/>
      <right style="hair">
        <color indexed="64"/>
      </right>
      <top style="double">
        <color indexed="64"/>
      </top>
      <bottom style="thick">
        <color indexed="64"/>
      </bottom>
      <diagonal/>
    </border>
    <border diagonalUp="1" diagonalDown="1">
      <left style="thick">
        <color indexed="64"/>
      </left>
      <right style="thick">
        <color indexed="64"/>
      </right>
      <top style="double">
        <color indexed="64"/>
      </top>
      <bottom/>
      <diagonal style="dotted">
        <color indexed="64"/>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ck">
        <color indexed="64"/>
      </right>
      <top style="thin">
        <color indexed="64"/>
      </top>
      <bottom/>
      <diagonal/>
    </border>
    <border>
      <left/>
      <right/>
      <top style="thin">
        <color indexed="64"/>
      </top>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165" fontId="1" fillId="0" borderId="0" applyFont="0" applyFill="0" applyBorder="0" applyAlignment="0" applyProtection="0"/>
    <xf numFmtId="167" fontId="1" fillId="0" borderId="0" applyFont="0" applyFill="0" applyBorder="0" applyAlignment="0" applyProtection="0"/>
  </cellStyleXfs>
  <cellXfs count="193">
    <xf numFmtId="0" fontId="0" fillId="0" borderId="0" xfId="0"/>
    <xf numFmtId="0" fontId="1" fillId="0" borderId="0" xfId="1"/>
    <xf numFmtId="164" fontId="1" fillId="0" borderId="0" xfId="1" applyNumberFormat="1"/>
    <xf numFmtId="0" fontId="1" fillId="0" borderId="0" xfId="1" applyAlignment="1">
      <alignment horizontal="left" wrapText="1"/>
    </xf>
    <xf numFmtId="0" fontId="1" fillId="0" borderId="0" xfId="1" applyProtection="1">
      <protection locked="0"/>
    </xf>
    <xf numFmtId="0" fontId="1" fillId="0" borderId="0" xfId="1" applyAlignment="1" applyProtection="1">
      <alignment horizontal="left" wrapText="1"/>
      <protection locked="0"/>
    </xf>
    <xf numFmtId="0" fontId="3" fillId="3" borderId="42" xfId="1" applyFont="1" applyFill="1" applyBorder="1" applyAlignment="1" applyProtection="1">
      <alignment horizontal="center"/>
      <protection locked="0"/>
    </xf>
    <xf numFmtId="0" fontId="3" fillId="3" borderId="29" xfId="1" applyFont="1" applyFill="1" applyBorder="1" applyAlignment="1" applyProtection="1">
      <alignment horizontal="center"/>
      <protection locked="0"/>
    </xf>
    <xf numFmtId="0" fontId="3" fillId="3" borderId="47" xfId="1" applyFont="1" applyFill="1" applyBorder="1" applyAlignment="1" applyProtection="1">
      <alignment horizontal="center"/>
      <protection locked="0"/>
    </xf>
    <xf numFmtId="164" fontId="5" fillId="8" borderId="45" xfId="1" applyNumberFormat="1" applyFont="1" applyFill="1" applyBorder="1" applyAlignment="1" applyProtection="1">
      <alignment horizontal="right"/>
      <protection locked="0"/>
    </xf>
    <xf numFmtId="164" fontId="5" fillId="9" borderId="45" xfId="1" applyNumberFormat="1" applyFont="1" applyFill="1" applyBorder="1" applyAlignment="1" applyProtection="1">
      <alignment horizontal="right"/>
      <protection locked="0"/>
    </xf>
    <xf numFmtId="0" fontId="3" fillId="3" borderId="44" xfId="1" applyFont="1" applyFill="1" applyBorder="1" applyAlignment="1" applyProtection="1">
      <alignment horizontal="center"/>
      <protection locked="0"/>
    </xf>
    <xf numFmtId="0" fontId="3" fillId="3" borderId="43" xfId="1" applyFont="1" applyFill="1" applyBorder="1" applyAlignment="1" applyProtection="1">
      <alignment horizontal="center"/>
      <protection locked="0"/>
    </xf>
    <xf numFmtId="0" fontId="3" fillId="3" borderId="56" xfId="1" applyFont="1" applyFill="1" applyBorder="1" applyAlignment="1" applyProtection="1">
      <alignment horizontal="center"/>
      <protection locked="0"/>
    </xf>
    <xf numFmtId="0" fontId="5" fillId="0" borderId="40" xfId="1" applyFont="1" applyBorder="1" applyAlignment="1" applyProtection="1">
      <alignment horizontal="center"/>
      <protection locked="0"/>
    </xf>
    <xf numFmtId="164" fontId="5" fillId="8" borderId="38" xfId="1" applyNumberFormat="1" applyFont="1" applyFill="1" applyBorder="1" applyAlignment="1" applyProtection="1">
      <alignment horizontal="right"/>
      <protection locked="0"/>
    </xf>
    <xf numFmtId="164" fontId="5" fillId="8" borderId="37" xfId="1" applyNumberFormat="1" applyFont="1" applyFill="1" applyBorder="1" applyAlignment="1" applyProtection="1">
      <alignment horizontal="right"/>
      <protection locked="0"/>
    </xf>
    <xf numFmtId="164" fontId="5" fillId="9" borderId="38" xfId="1" applyNumberFormat="1" applyFont="1" applyFill="1" applyBorder="1" applyAlignment="1" applyProtection="1">
      <alignment horizontal="right"/>
      <protection locked="0"/>
    </xf>
    <xf numFmtId="164" fontId="5" fillId="9" borderId="37" xfId="1" applyNumberFormat="1" applyFont="1" applyFill="1" applyBorder="1" applyAlignment="1" applyProtection="1">
      <alignment horizontal="right"/>
      <protection locked="0"/>
    </xf>
    <xf numFmtId="164" fontId="5" fillId="0" borderId="38" xfId="1" applyNumberFormat="1" applyFont="1" applyBorder="1" applyAlignment="1" applyProtection="1">
      <alignment horizontal="right"/>
      <protection locked="0"/>
    </xf>
    <xf numFmtId="164" fontId="5" fillId="0" borderId="37" xfId="1" applyNumberFormat="1" applyFont="1" applyBorder="1" applyAlignment="1" applyProtection="1">
      <alignment horizontal="right"/>
      <protection locked="0"/>
    </xf>
    <xf numFmtId="164" fontId="5" fillId="0" borderId="39" xfId="1" applyNumberFormat="1" applyFont="1" applyBorder="1" applyAlignment="1" applyProtection="1">
      <alignment horizontal="right"/>
      <protection locked="0"/>
    </xf>
    <xf numFmtId="164" fontId="5" fillId="0" borderId="57" xfId="1" applyNumberFormat="1" applyFont="1" applyBorder="1" applyAlignment="1" applyProtection="1">
      <alignment horizontal="right"/>
      <protection locked="0"/>
    </xf>
    <xf numFmtId="164" fontId="5" fillId="4" borderId="60" xfId="1" applyNumberFormat="1" applyFont="1" applyFill="1" applyBorder="1" applyAlignment="1" applyProtection="1">
      <alignment horizontal="right"/>
      <protection locked="0"/>
    </xf>
    <xf numFmtId="164" fontId="5" fillId="4" borderId="61" xfId="1" applyNumberFormat="1" applyFont="1" applyFill="1" applyBorder="1" applyAlignment="1" applyProtection="1">
      <alignment horizontal="right"/>
      <protection locked="0"/>
    </xf>
    <xf numFmtId="164" fontId="5" fillId="4" borderId="62" xfId="1" applyNumberFormat="1" applyFont="1" applyFill="1" applyBorder="1" applyAlignment="1" applyProtection="1">
      <alignment horizontal="right"/>
      <protection locked="0"/>
    </xf>
    <xf numFmtId="164" fontId="5" fillId="4" borderId="63" xfId="1" applyNumberFormat="1" applyFont="1" applyFill="1" applyBorder="1" applyAlignment="1" applyProtection="1">
      <alignment horizontal="right"/>
      <protection locked="0"/>
    </xf>
    <xf numFmtId="0" fontId="5" fillId="0" borderId="36" xfId="1" applyFont="1" applyBorder="1" applyAlignment="1" applyProtection="1">
      <alignment horizontal="center"/>
      <protection locked="0"/>
    </xf>
    <xf numFmtId="164" fontId="5" fillId="8" borderId="35" xfId="1" applyNumberFormat="1" applyFont="1" applyFill="1" applyBorder="1" applyAlignment="1" applyProtection="1">
      <alignment horizontal="right"/>
      <protection locked="0"/>
    </xf>
    <xf numFmtId="164" fontId="5" fillId="8" borderId="31" xfId="1" applyNumberFormat="1" applyFont="1" applyFill="1" applyBorder="1" applyAlignment="1" applyProtection="1">
      <alignment horizontal="right"/>
      <protection locked="0"/>
    </xf>
    <xf numFmtId="164" fontId="5" fillId="9" borderId="35" xfId="1" applyNumberFormat="1" applyFont="1" applyFill="1" applyBorder="1" applyAlignment="1" applyProtection="1">
      <alignment horizontal="right"/>
      <protection locked="0"/>
    </xf>
    <xf numFmtId="164" fontId="5" fillId="9" borderId="31" xfId="1" applyNumberFormat="1" applyFont="1" applyFill="1" applyBorder="1" applyAlignment="1" applyProtection="1">
      <alignment horizontal="right"/>
      <protection locked="0"/>
    </xf>
    <xf numFmtId="164" fontId="5" fillId="0" borderId="35" xfId="1" applyNumberFormat="1" applyFont="1" applyBorder="1" applyAlignment="1" applyProtection="1">
      <alignment horizontal="right"/>
      <protection locked="0"/>
    </xf>
    <xf numFmtId="164" fontId="5" fillId="0" borderId="31" xfId="1" applyNumberFormat="1" applyFont="1" applyBorder="1" applyAlignment="1" applyProtection="1">
      <alignment horizontal="right"/>
      <protection locked="0"/>
    </xf>
    <xf numFmtId="164" fontId="5" fillId="0" borderId="22" xfId="1" applyNumberFormat="1" applyFont="1" applyBorder="1" applyAlignment="1" applyProtection="1">
      <alignment horizontal="right"/>
      <protection locked="0"/>
    </xf>
    <xf numFmtId="164" fontId="5" fillId="0" borderId="58" xfId="1" applyNumberFormat="1" applyFont="1" applyBorder="1" applyAlignment="1" applyProtection="1">
      <alignment horizontal="right"/>
      <protection locked="0"/>
    </xf>
    <xf numFmtId="164" fontId="5" fillId="4" borderId="64" xfId="1" applyNumberFormat="1" applyFont="1" applyFill="1" applyBorder="1" applyAlignment="1" applyProtection="1">
      <alignment horizontal="right"/>
      <protection locked="0"/>
    </xf>
    <xf numFmtId="164" fontId="5" fillId="4" borderId="32" xfId="1" applyNumberFormat="1" applyFont="1" applyFill="1" applyBorder="1" applyAlignment="1" applyProtection="1">
      <alignment horizontal="right"/>
      <protection locked="0"/>
    </xf>
    <xf numFmtId="164" fontId="5" fillId="4" borderId="33" xfId="1" applyNumberFormat="1" applyFont="1" applyFill="1" applyBorder="1" applyAlignment="1" applyProtection="1">
      <alignment horizontal="right"/>
      <protection locked="0"/>
    </xf>
    <xf numFmtId="164" fontId="5" fillId="4" borderId="65" xfId="1" applyNumberFormat="1" applyFont="1" applyFill="1" applyBorder="1" applyAlignment="1" applyProtection="1">
      <alignment horizontal="right"/>
      <protection locked="0"/>
    </xf>
    <xf numFmtId="0" fontId="5" fillId="0" borderId="36" xfId="1" applyFont="1" applyBorder="1" applyAlignment="1" applyProtection="1">
      <alignment horizontal="right"/>
      <protection locked="0"/>
    </xf>
    <xf numFmtId="164" fontId="5" fillId="4" borderId="31" xfId="1" applyNumberFormat="1" applyFont="1" applyFill="1" applyBorder="1" applyAlignment="1" applyProtection="1">
      <alignment horizontal="right"/>
      <protection locked="0"/>
    </xf>
    <xf numFmtId="0" fontId="5" fillId="0" borderId="29" xfId="1" applyFont="1" applyBorder="1" applyAlignment="1" applyProtection="1">
      <alignment horizontal="right"/>
      <protection locked="0"/>
    </xf>
    <xf numFmtId="164" fontId="5" fillId="8" borderId="28" xfId="1" applyNumberFormat="1" applyFont="1" applyFill="1" applyBorder="1" applyAlignment="1" applyProtection="1">
      <alignment horizontal="right"/>
      <protection locked="0"/>
    </xf>
    <xf numFmtId="164" fontId="5" fillId="8" borderId="25" xfId="1" applyNumberFormat="1" applyFont="1" applyFill="1" applyBorder="1" applyAlignment="1" applyProtection="1">
      <alignment horizontal="right"/>
      <protection locked="0"/>
    </xf>
    <xf numFmtId="164" fontId="5" fillId="9" borderId="28" xfId="1" applyNumberFormat="1" applyFont="1" applyFill="1" applyBorder="1" applyAlignment="1" applyProtection="1">
      <alignment horizontal="right"/>
      <protection locked="0"/>
    </xf>
    <xf numFmtId="164" fontId="5" fillId="9" borderId="25" xfId="1" applyNumberFormat="1" applyFont="1" applyFill="1" applyBorder="1" applyAlignment="1" applyProtection="1">
      <alignment horizontal="right"/>
      <protection locked="0"/>
    </xf>
    <xf numFmtId="164" fontId="5" fillId="0" borderId="28" xfId="1" applyNumberFormat="1" applyFont="1" applyBorder="1" applyAlignment="1" applyProtection="1">
      <alignment horizontal="right"/>
      <protection locked="0"/>
    </xf>
    <xf numFmtId="164" fontId="5" fillId="0" borderId="25" xfId="1" applyNumberFormat="1" applyFont="1" applyBorder="1" applyAlignment="1" applyProtection="1">
      <alignment horizontal="right"/>
      <protection locked="0"/>
    </xf>
    <xf numFmtId="164" fontId="5" fillId="4" borderId="66" xfId="1" applyNumberFormat="1" applyFont="1" applyFill="1" applyBorder="1" applyAlignment="1" applyProtection="1">
      <alignment horizontal="right"/>
      <protection locked="0"/>
    </xf>
    <xf numFmtId="164" fontId="5" fillId="4" borderId="27" xfId="1" applyNumberFormat="1" applyFont="1" applyFill="1" applyBorder="1" applyAlignment="1" applyProtection="1">
      <alignment horizontal="right"/>
      <protection locked="0"/>
    </xf>
    <xf numFmtId="164" fontId="5" fillId="4" borderId="26" xfId="1" applyNumberFormat="1" applyFont="1" applyFill="1" applyBorder="1" applyAlignment="1" applyProtection="1">
      <alignment horizontal="right"/>
      <protection locked="0"/>
    </xf>
    <xf numFmtId="164" fontId="5" fillId="4" borderId="67" xfId="1" applyNumberFormat="1" applyFont="1" applyFill="1" applyBorder="1" applyAlignment="1" applyProtection="1">
      <alignment horizontal="right"/>
      <protection locked="0"/>
    </xf>
    <xf numFmtId="0" fontId="5" fillId="0" borderId="23" xfId="1" applyFont="1" applyBorder="1" applyAlignment="1" applyProtection="1">
      <alignment horizontal="right"/>
      <protection locked="0"/>
    </xf>
    <xf numFmtId="164" fontId="5" fillId="8" borderId="15" xfId="1" applyNumberFormat="1" applyFont="1" applyFill="1" applyBorder="1" applyAlignment="1" applyProtection="1">
      <alignment horizontal="right"/>
      <protection locked="0"/>
    </xf>
    <xf numFmtId="164" fontId="5" fillId="8" borderId="12" xfId="1" applyNumberFormat="1" applyFont="1" applyFill="1" applyBorder="1" applyAlignment="1" applyProtection="1">
      <alignment horizontal="right"/>
      <protection locked="0"/>
    </xf>
    <xf numFmtId="164" fontId="5" fillId="9" borderId="15" xfId="1" applyNumberFormat="1" applyFont="1" applyFill="1" applyBorder="1" applyAlignment="1" applyProtection="1">
      <alignment horizontal="right"/>
      <protection locked="0"/>
    </xf>
    <xf numFmtId="164" fontId="5" fillId="9" borderId="12" xfId="1" applyNumberFormat="1" applyFont="1" applyFill="1" applyBorder="1" applyAlignment="1" applyProtection="1">
      <alignment horizontal="right"/>
      <protection locked="0"/>
    </xf>
    <xf numFmtId="164" fontId="5" fillId="0" borderId="15" xfId="1" applyNumberFormat="1" applyFont="1" applyBorder="1" applyAlignment="1" applyProtection="1">
      <alignment horizontal="right"/>
      <protection locked="0"/>
    </xf>
    <xf numFmtId="164" fontId="5" fillId="0" borderId="12" xfId="1" applyNumberFormat="1" applyFont="1" applyBorder="1" applyAlignment="1" applyProtection="1">
      <alignment horizontal="right"/>
      <protection locked="0"/>
    </xf>
    <xf numFmtId="164" fontId="5" fillId="4" borderId="68" xfId="1" applyNumberFormat="1" applyFont="1" applyFill="1" applyBorder="1" applyAlignment="1" applyProtection="1">
      <alignment horizontal="right"/>
      <protection locked="0"/>
    </xf>
    <xf numFmtId="164" fontId="5" fillId="4" borderId="14" xfId="1" applyNumberFormat="1" applyFont="1" applyFill="1" applyBorder="1" applyAlignment="1" applyProtection="1">
      <alignment horizontal="right"/>
      <protection locked="0"/>
    </xf>
    <xf numFmtId="164" fontId="5" fillId="4" borderId="13" xfId="1" applyNumberFormat="1" applyFont="1" applyFill="1" applyBorder="1" applyAlignment="1" applyProtection="1">
      <alignment horizontal="right"/>
      <protection locked="0"/>
    </xf>
    <xf numFmtId="164" fontId="5" fillId="4" borderId="69" xfId="1" applyNumberFormat="1" applyFont="1" applyFill="1" applyBorder="1" applyAlignment="1" applyProtection="1">
      <alignment horizontal="right"/>
      <protection locked="0"/>
    </xf>
    <xf numFmtId="0" fontId="5" fillId="0" borderId="19" xfId="1" applyFont="1" applyBorder="1" applyAlignment="1" applyProtection="1">
      <alignment horizontal="right"/>
      <protection locked="0"/>
    </xf>
    <xf numFmtId="164" fontId="5" fillId="8" borderId="18" xfId="1" applyNumberFormat="1" applyFont="1" applyFill="1" applyBorder="1" applyAlignment="1" applyProtection="1">
      <alignment horizontal="right"/>
      <protection locked="0"/>
    </xf>
    <xf numFmtId="164" fontId="5" fillId="8" borderId="17" xfId="1" applyNumberFormat="1" applyFont="1" applyFill="1" applyBorder="1" applyAlignment="1" applyProtection="1">
      <alignment horizontal="right"/>
      <protection locked="0"/>
    </xf>
    <xf numFmtId="164" fontId="5" fillId="9" borderId="18" xfId="1" applyNumberFormat="1" applyFont="1" applyFill="1" applyBorder="1" applyAlignment="1" applyProtection="1">
      <alignment horizontal="right"/>
      <protection locked="0"/>
    </xf>
    <xf numFmtId="164" fontId="5" fillId="9" borderId="17" xfId="1" applyNumberFormat="1" applyFont="1" applyFill="1" applyBorder="1" applyAlignment="1" applyProtection="1">
      <alignment horizontal="right"/>
      <protection locked="0"/>
    </xf>
    <xf numFmtId="164" fontId="5" fillId="0" borderId="18" xfId="1" applyNumberFormat="1" applyFont="1" applyBorder="1" applyAlignment="1" applyProtection="1">
      <alignment horizontal="right"/>
      <protection locked="0"/>
    </xf>
    <xf numFmtId="164" fontId="5" fillId="0" borderId="17" xfId="1" applyNumberFormat="1" applyFont="1" applyBorder="1" applyAlignment="1" applyProtection="1">
      <alignment horizontal="right"/>
      <protection locked="0"/>
    </xf>
    <xf numFmtId="164" fontId="5" fillId="0" borderId="16" xfId="1" applyNumberFormat="1" applyFont="1" applyBorder="1" applyAlignment="1" applyProtection="1">
      <alignment horizontal="right"/>
      <protection locked="0"/>
    </xf>
    <xf numFmtId="164" fontId="5" fillId="0" borderId="59" xfId="1" applyNumberFormat="1" applyFont="1" applyBorder="1" applyAlignment="1" applyProtection="1">
      <alignment horizontal="right"/>
      <protection locked="0"/>
    </xf>
    <xf numFmtId="0" fontId="5" fillId="0" borderId="0" xfId="1" applyFont="1" applyAlignment="1" applyProtection="1">
      <alignment horizontal="left" wrapText="1"/>
      <protection locked="0"/>
    </xf>
    <xf numFmtId="0" fontId="5" fillId="0" borderId="0" xfId="1" applyFont="1" applyAlignment="1" applyProtection="1">
      <alignment horizontal="right"/>
      <protection locked="0"/>
    </xf>
    <xf numFmtId="164" fontId="5" fillId="0" borderId="0" xfId="1" applyNumberFormat="1" applyFont="1" applyAlignment="1" applyProtection="1">
      <alignment horizontal="right"/>
      <protection locked="0"/>
    </xf>
    <xf numFmtId="164" fontId="4" fillId="0" borderId="79" xfId="1" applyNumberFormat="1" applyFont="1" applyBorder="1" applyAlignment="1" applyProtection="1">
      <alignment horizontal="right"/>
      <protection locked="0"/>
    </xf>
    <xf numFmtId="164" fontId="4" fillId="0" borderId="0" xfId="1" applyNumberFormat="1" applyFont="1" applyProtection="1">
      <protection locked="0"/>
    </xf>
    <xf numFmtId="0" fontId="1" fillId="0" borderId="0" xfId="1" applyProtection="1"/>
    <xf numFmtId="0" fontId="1" fillId="0" borderId="0" xfId="1" applyAlignment="1" applyProtection="1">
      <alignment horizontal="left"/>
    </xf>
    <xf numFmtId="0" fontId="1" fillId="0" borderId="0" xfId="1" applyAlignment="1" applyProtection="1">
      <alignment horizontal="left" wrapText="1"/>
    </xf>
    <xf numFmtId="0" fontId="2" fillId="7" borderId="1" xfId="1" applyFont="1" applyFill="1" applyBorder="1" applyAlignment="1" applyProtection="1"/>
    <xf numFmtId="0" fontId="2" fillId="6" borderId="1" xfId="1" applyFont="1" applyFill="1" applyBorder="1" applyAlignment="1" applyProtection="1"/>
    <xf numFmtId="0" fontId="7" fillId="2" borderId="1" xfId="1" applyFont="1" applyFill="1" applyBorder="1" applyAlignment="1" applyProtection="1"/>
    <xf numFmtId="0" fontId="7" fillId="2" borderId="10" xfId="1" applyFont="1" applyFill="1" applyBorder="1" applyAlignment="1" applyProtection="1"/>
    <xf numFmtId="0" fontId="6" fillId="5" borderId="52" xfId="1" applyFont="1" applyFill="1" applyBorder="1" applyAlignment="1" applyProtection="1">
      <alignment horizontal="center" textRotation="90" wrapText="1"/>
    </xf>
    <xf numFmtId="0" fontId="7" fillId="7" borderId="53" xfId="1" applyFont="1" applyFill="1" applyBorder="1" applyAlignment="1" applyProtection="1">
      <alignment horizontal="center" textRotation="90" wrapText="1"/>
    </xf>
    <xf numFmtId="0" fontId="5" fillId="0" borderId="3" xfId="1" applyFont="1" applyBorder="1" applyProtection="1"/>
    <xf numFmtId="0" fontId="18" fillId="6" borderId="53" xfId="1" applyFont="1" applyFill="1" applyBorder="1" applyAlignment="1" applyProtection="1">
      <alignment horizontal="center" textRotation="90" wrapText="1"/>
    </xf>
    <xf numFmtId="0" fontId="7" fillId="2" borderId="53" xfId="1" applyFont="1" applyFill="1" applyBorder="1" applyAlignment="1" applyProtection="1">
      <alignment horizontal="center" textRotation="90" wrapText="1"/>
    </xf>
    <xf numFmtId="0" fontId="3" fillId="2" borderId="7" xfId="1" applyFont="1" applyFill="1" applyBorder="1" applyAlignment="1" applyProtection="1">
      <alignment horizontal="center"/>
    </xf>
    <xf numFmtId="0" fontId="3" fillId="7" borderId="50" xfId="1" applyFont="1" applyFill="1" applyBorder="1" applyAlignment="1" applyProtection="1">
      <alignment horizontal="center"/>
    </xf>
    <xf numFmtId="0" fontId="3" fillId="7" borderId="51" xfId="1" applyFont="1" applyFill="1" applyBorder="1" applyAlignment="1" applyProtection="1">
      <alignment horizontal="center"/>
    </xf>
    <xf numFmtId="0" fontId="3" fillId="7" borderId="49" xfId="1" applyFont="1" applyFill="1" applyBorder="1" applyAlignment="1" applyProtection="1">
      <alignment horizontal="center"/>
    </xf>
    <xf numFmtId="0" fontId="19" fillId="6" borderId="50" xfId="1" applyFont="1" applyFill="1" applyBorder="1" applyAlignment="1" applyProtection="1">
      <alignment horizontal="center"/>
    </xf>
    <xf numFmtId="0" fontId="19" fillId="6" borderId="6" xfId="1" applyFont="1" applyFill="1" applyBorder="1" applyAlignment="1" applyProtection="1">
      <alignment horizontal="center"/>
    </xf>
    <xf numFmtId="0" fontId="19" fillId="6" borderId="49" xfId="1" applyFont="1" applyFill="1" applyBorder="1" applyAlignment="1" applyProtection="1">
      <alignment horizontal="center"/>
    </xf>
    <xf numFmtId="0" fontId="3" fillId="2" borderId="49" xfId="1" applyFont="1" applyFill="1" applyBorder="1" applyAlignment="1" applyProtection="1">
      <alignment horizontal="center"/>
    </xf>
    <xf numFmtId="0" fontId="3" fillId="2" borderId="48" xfId="1" applyFont="1" applyFill="1" applyBorder="1" applyAlignment="1" applyProtection="1">
      <alignment horizontal="center"/>
    </xf>
    <xf numFmtId="0" fontId="3" fillId="3" borderId="42" xfId="1" applyFont="1" applyFill="1" applyBorder="1" applyAlignment="1" applyProtection="1">
      <alignment horizontal="center"/>
    </xf>
    <xf numFmtId="164" fontId="5" fillId="8" borderId="39" xfId="1" applyNumberFormat="1" applyFont="1" applyFill="1" applyBorder="1" applyAlignment="1" applyProtection="1">
      <alignment horizontal="right"/>
    </xf>
    <xf numFmtId="164" fontId="5" fillId="8" borderId="22" xfId="1" applyNumberFormat="1" applyFont="1" applyFill="1" applyBorder="1" applyAlignment="1" applyProtection="1">
      <alignment horizontal="right"/>
    </xf>
    <xf numFmtId="164" fontId="5" fillId="8" borderId="78" xfId="1" applyNumberFormat="1" applyFont="1" applyFill="1" applyBorder="1" applyAlignment="1" applyProtection="1">
      <alignment horizontal="right"/>
    </xf>
    <xf numFmtId="164" fontId="5" fillId="9" borderId="39" xfId="1" applyNumberFormat="1" applyFont="1" applyFill="1" applyBorder="1" applyAlignment="1" applyProtection="1">
      <alignment horizontal="right"/>
    </xf>
    <xf numFmtId="164" fontId="5" fillId="9" borderId="22" xfId="1" applyNumberFormat="1" applyFont="1" applyFill="1" applyBorder="1" applyAlignment="1" applyProtection="1">
      <alignment horizontal="right"/>
    </xf>
    <xf numFmtId="164" fontId="5" fillId="9" borderId="16" xfId="1" applyNumberFormat="1" applyFont="1" applyFill="1" applyBorder="1" applyAlignment="1" applyProtection="1">
      <alignment horizontal="right"/>
    </xf>
    <xf numFmtId="164" fontId="4" fillId="2" borderId="2" xfId="1" applyNumberFormat="1" applyFont="1" applyFill="1" applyBorder="1" applyAlignment="1" applyProtection="1">
      <alignment horizontal="right"/>
    </xf>
    <xf numFmtId="164" fontId="4" fillId="2" borderId="70" xfId="1" applyNumberFormat="1" applyFont="1" applyFill="1" applyBorder="1" applyAlignment="1" applyProtection="1">
      <alignment horizontal="right"/>
    </xf>
    <xf numFmtId="164" fontId="4" fillId="2" borderId="72" xfId="1" applyNumberFormat="1" applyFont="1" applyFill="1" applyBorder="1" applyAlignment="1" applyProtection="1">
      <alignment horizontal="right"/>
    </xf>
    <xf numFmtId="164" fontId="13" fillId="7" borderId="73" xfId="1" applyNumberFormat="1" applyFont="1" applyFill="1" applyBorder="1" applyProtection="1"/>
    <xf numFmtId="164" fontId="13" fillId="6" borderId="73" xfId="1" applyNumberFormat="1" applyFont="1" applyFill="1" applyBorder="1" applyProtection="1"/>
    <xf numFmtId="164" fontId="13" fillId="5" borderId="73" xfId="1" applyNumberFormat="1" applyFont="1" applyFill="1" applyBorder="1" applyProtection="1"/>
    <xf numFmtId="164" fontId="13" fillId="10" borderId="73" xfId="1" applyNumberFormat="1" applyFont="1" applyFill="1" applyBorder="1" applyProtection="1"/>
    <xf numFmtId="164" fontId="13" fillId="5" borderId="52" xfId="1" applyNumberFormat="1" applyFont="1" applyFill="1" applyBorder="1" applyProtection="1"/>
    <xf numFmtId="0" fontId="7" fillId="11" borderId="53" xfId="1" applyFont="1" applyFill="1" applyBorder="1" applyAlignment="1" applyProtection="1">
      <alignment horizontal="center" textRotation="90" wrapText="1"/>
    </xf>
    <xf numFmtId="0" fontId="7" fillId="11" borderId="52" xfId="1" applyFont="1" applyFill="1" applyBorder="1" applyAlignment="1" applyProtection="1">
      <alignment horizontal="center" textRotation="90" wrapText="1"/>
    </xf>
    <xf numFmtId="0" fontId="3" fillId="11" borderId="7" xfId="1" applyFont="1" applyFill="1" applyBorder="1" applyAlignment="1" applyProtection="1">
      <alignment horizontal="center"/>
    </xf>
    <xf numFmtId="164" fontId="5" fillId="12" borderId="60" xfId="1" applyNumberFormat="1" applyFont="1" applyFill="1" applyBorder="1" applyAlignment="1" applyProtection="1">
      <alignment horizontal="right"/>
      <protection locked="0"/>
    </xf>
    <xf numFmtId="164" fontId="5" fillId="12" borderId="62" xfId="1" applyNumberFormat="1" applyFont="1" applyFill="1" applyBorder="1" applyAlignment="1" applyProtection="1">
      <alignment horizontal="right"/>
      <protection locked="0"/>
    </xf>
    <xf numFmtId="164" fontId="5" fillId="12" borderId="61" xfId="1" applyNumberFormat="1" applyFont="1" applyFill="1" applyBorder="1" applyAlignment="1" applyProtection="1">
      <alignment horizontal="right"/>
      <protection locked="0"/>
    </xf>
    <xf numFmtId="164" fontId="5" fillId="12" borderId="63" xfId="1" applyNumberFormat="1" applyFont="1" applyFill="1" applyBorder="1" applyAlignment="1" applyProtection="1">
      <alignment horizontal="right"/>
      <protection locked="0"/>
    </xf>
    <xf numFmtId="164" fontId="5" fillId="12" borderId="64" xfId="1" applyNumberFormat="1" applyFont="1" applyFill="1" applyBorder="1" applyAlignment="1" applyProtection="1">
      <alignment horizontal="right"/>
      <protection locked="0"/>
    </xf>
    <xf numFmtId="164" fontId="5" fillId="12" borderId="33" xfId="1" applyNumberFormat="1" applyFont="1" applyFill="1" applyBorder="1" applyAlignment="1" applyProtection="1">
      <alignment horizontal="right"/>
      <protection locked="0"/>
    </xf>
    <xf numFmtId="164" fontId="5" fillId="12" borderId="32" xfId="1" applyNumberFormat="1" applyFont="1" applyFill="1" applyBorder="1" applyAlignment="1" applyProtection="1">
      <alignment horizontal="right"/>
      <protection locked="0"/>
    </xf>
    <xf numFmtId="164" fontId="5" fillId="12" borderId="65" xfId="1" applyNumberFormat="1" applyFont="1" applyFill="1" applyBorder="1" applyAlignment="1" applyProtection="1">
      <alignment horizontal="right"/>
      <protection locked="0"/>
    </xf>
    <xf numFmtId="164" fontId="5" fillId="12" borderId="66" xfId="1" applyNumberFormat="1" applyFont="1" applyFill="1" applyBorder="1" applyAlignment="1" applyProtection="1">
      <alignment horizontal="right"/>
      <protection locked="0"/>
    </xf>
    <xf numFmtId="164" fontId="5" fillId="12" borderId="26" xfId="1" applyNumberFormat="1" applyFont="1" applyFill="1" applyBorder="1" applyAlignment="1" applyProtection="1">
      <alignment horizontal="right"/>
      <protection locked="0"/>
    </xf>
    <xf numFmtId="164" fontId="5" fillId="12" borderId="27" xfId="1" applyNumberFormat="1" applyFont="1" applyFill="1" applyBorder="1" applyAlignment="1" applyProtection="1">
      <alignment horizontal="right"/>
      <protection locked="0"/>
    </xf>
    <xf numFmtId="164" fontId="5" fillId="12" borderId="67" xfId="1" applyNumberFormat="1" applyFont="1" applyFill="1" applyBorder="1" applyAlignment="1" applyProtection="1">
      <alignment horizontal="right"/>
      <protection locked="0"/>
    </xf>
    <xf numFmtId="164" fontId="5" fillId="12" borderId="68" xfId="1" applyNumberFormat="1" applyFont="1" applyFill="1" applyBorder="1" applyAlignment="1" applyProtection="1">
      <alignment horizontal="right"/>
      <protection locked="0"/>
    </xf>
    <xf numFmtId="164" fontId="5" fillId="12" borderId="13" xfId="1" applyNumberFormat="1" applyFont="1" applyFill="1" applyBorder="1" applyAlignment="1" applyProtection="1">
      <alignment horizontal="right"/>
      <protection locked="0"/>
    </xf>
    <xf numFmtId="164" fontId="5" fillId="12" borderId="14" xfId="1" applyNumberFormat="1" applyFont="1" applyFill="1" applyBorder="1" applyAlignment="1" applyProtection="1">
      <alignment horizontal="right"/>
      <protection locked="0"/>
    </xf>
    <xf numFmtId="164" fontId="5" fillId="12" borderId="69" xfId="1" applyNumberFormat="1" applyFont="1" applyFill="1" applyBorder="1" applyAlignment="1" applyProtection="1">
      <alignment horizontal="right"/>
      <protection locked="0"/>
    </xf>
    <xf numFmtId="164" fontId="4" fillId="11" borderId="2" xfId="1" applyNumberFormat="1" applyFont="1" applyFill="1" applyBorder="1" applyAlignment="1" applyProtection="1">
      <alignment horizontal="right"/>
    </xf>
    <xf numFmtId="164" fontId="4" fillId="11" borderId="77" xfId="1" applyNumberFormat="1" applyFont="1" applyFill="1" applyBorder="1" applyAlignment="1" applyProtection="1">
      <alignment horizontal="right"/>
    </xf>
    <xf numFmtId="164" fontId="4" fillId="11" borderId="70" xfId="1" applyNumberFormat="1" applyFont="1" applyFill="1" applyBorder="1" applyAlignment="1" applyProtection="1">
      <alignment horizontal="right"/>
    </xf>
    <xf numFmtId="164" fontId="4" fillId="11" borderId="71" xfId="1" applyNumberFormat="1" applyFont="1" applyFill="1" applyBorder="1" applyAlignment="1" applyProtection="1">
      <alignment horizontal="right"/>
    </xf>
    <xf numFmtId="164" fontId="13" fillId="11" borderId="52" xfId="1" applyNumberFormat="1" applyFont="1" applyFill="1" applyBorder="1" applyProtection="1"/>
    <xf numFmtId="4" fontId="16" fillId="5" borderId="41" xfId="2" applyNumberFormat="1" applyFont="1" applyFill="1" applyBorder="1" applyAlignment="1" applyProtection="1">
      <alignment horizontal="center"/>
    </xf>
    <xf numFmtId="0" fontId="3" fillId="13" borderId="7" xfId="1" applyFont="1" applyFill="1" applyBorder="1" applyAlignment="1" applyProtection="1">
      <alignment horizontal="center"/>
    </xf>
    <xf numFmtId="166" fontId="6" fillId="14" borderId="40" xfId="1" applyNumberFormat="1" applyFont="1" applyFill="1" applyBorder="1" applyAlignment="1" applyProtection="1">
      <alignment horizontal="center"/>
      <protection locked="0"/>
    </xf>
    <xf numFmtId="166" fontId="6" fillId="14" borderId="21" xfId="1" applyNumberFormat="1" applyFont="1" applyFill="1" applyBorder="1" applyAlignment="1" applyProtection="1">
      <alignment horizontal="center"/>
      <protection locked="0"/>
    </xf>
    <xf numFmtId="166" fontId="6" fillId="14" borderId="34" xfId="1" applyNumberFormat="1" applyFont="1" applyFill="1" applyBorder="1" applyAlignment="1" applyProtection="1">
      <alignment horizontal="center"/>
      <protection locked="0"/>
    </xf>
    <xf numFmtId="166" fontId="6" fillId="14" borderId="30" xfId="1" applyNumberFormat="1" applyFont="1" applyFill="1" applyBorder="1" applyAlignment="1" applyProtection="1">
      <alignment horizontal="center"/>
      <protection locked="0"/>
    </xf>
    <xf numFmtId="166" fontId="6" fillId="14" borderId="24" xfId="1" applyNumberFormat="1" applyFont="1" applyFill="1" applyBorder="1" applyAlignment="1" applyProtection="1">
      <alignment horizontal="center"/>
      <protection locked="0"/>
    </xf>
    <xf numFmtId="0" fontId="1" fillId="14" borderId="21" xfId="1" applyFill="1" applyBorder="1" applyProtection="1">
      <protection locked="0"/>
    </xf>
    <xf numFmtId="0" fontId="5" fillId="18" borderId="40" xfId="1" applyFont="1" applyFill="1" applyBorder="1" applyAlignment="1" applyProtection="1">
      <alignment horizontal="left" vertical="center" wrapText="1"/>
    </xf>
    <xf numFmtId="0" fontId="5" fillId="18" borderId="40" xfId="1" applyFont="1" applyFill="1" applyBorder="1" applyAlignment="1" applyProtection="1">
      <alignment horizontal="left" wrapText="1"/>
      <protection locked="0"/>
    </xf>
    <xf numFmtId="0" fontId="5" fillId="18" borderId="21" xfId="1" applyFont="1" applyFill="1" applyBorder="1" applyAlignment="1" applyProtection="1">
      <alignment horizontal="left" wrapText="1"/>
      <protection locked="0"/>
    </xf>
    <xf numFmtId="0" fontId="5" fillId="18" borderId="24" xfId="1" applyFont="1" applyFill="1" applyBorder="1" applyAlignment="1" applyProtection="1">
      <alignment horizontal="left" wrapText="1"/>
      <protection locked="0"/>
    </xf>
    <xf numFmtId="0" fontId="5" fillId="18" borderId="20" xfId="1" applyFont="1" applyFill="1" applyBorder="1" applyAlignment="1" applyProtection="1">
      <alignment horizontal="left" wrapText="1"/>
      <protection locked="0"/>
    </xf>
    <xf numFmtId="0" fontId="8" fillId="0" borderId="0" xfId="1" applyFont="1" applyAlignment="1" applyProtection="1">
      <alignment horizontal="center" vertical="center" wrapText="1"/>
    </xf>
    <xf numFmtId="0" fontId="2" fillId="7" borderId="54" xfId="1" applyFont="1" applyFill="1" applyBorder="1" applyAlignment="1" applyProtection="1"/>
    <xf numFmtId="0" fontId="2" fillId="7" borderId="1" xfId="1" applyFont="1" applyFill="1" applyBorder="1" applyAlignment="1" applyProtection="1"/>
    <xf numFmtId="0" fontId="17" fillId="6" borderId="54" xfId="1" applyFont="1" applyFill="1" applyBorder="1" applyAlignment="1" applyProtection="1"/>
    <xf numFmtId="0" fontId="17" fillId="6" borderId="1" xfId="1" applyFont="1" applyFill="1" applyBorder="1" applyAlignment="1" applyProtection="1"/>
    <xf numFmtId="0" fontId="7" fillId="2" borderId="54" xfId="1" applyFont="1" applyFill="1" applyBorder="1" applyAlignment="1" applyProtection="1"/>
    <xf numFmtId="0" fontId="7" fillId="2" borderId="1" xfId="1" applyFont="1" applyFill="1" applyBorder="1" applyAlignment="1" applyProtection="1"/>
    <xf numFmtId="0" fontId="7" fillId="2" borderId="11" xfId="1" applyFont="1" applyFill="1" applyBorder="1" applyAlignment="1" applyProtection="1"/>
    <xf numFmtId="0" fontId="7" fillId="2" borderId="10" xfId="1" applyFont="1" applyFill="1" applyBorder="1" applyAlignment="1" applyProtection="1"/>
    <xf numFmtId="0" fontId="2" fillId="2" borderId="11" xfId="1" applyFont="1" applyFill="1" applyBorder="1" applyAlignment="1" applyProtection="1"/>
    <xf numFmtId="0" fontId="2" fillId="2" borderId="10" xfId="1" applyFont="1" applyFill="1" applyBorder="1" applyAlignment="1" applyProtection="1"/>
    <xf numFmtId="0" fontId="2" fillId="2" borderId="9" xfId="1" applyFont="1" applyFill="1" applyBorder="1" applyAlignment="1" applyProtection="1"/>
    <xf numFmtId="0" fontId="12" fillId="5" borderId="73" xfId="1" applyFont="1" applyFill="1" applyBorder="1" applyAlignment="1" applyProtection="1">
      <alignment horizontal="center" vertical="center" wrapText="1"/>
    </xf>
    <xf numFmtId="0" fontId="12" fillId="5" borderId="75" xfId="1" applyFont="1" applyFill="1" applyBorder="1" applyAlignment="1" applyProtection="1">
      <alignment horizontal="center" vertical="center" wrapText="1"/>
    </xf>
    <xf numFmtId="0" fontId="12" fillId="5" borderId="73" xfId="1" applyFont="1" applyFill="1" applyBorder="1" applyAlignment="1" applyProtection="1">
      <alignment horizontal="left" vertical="center" wrapText="1"/>
    </xf>
    <xf numFmtId="0" fontId="12" fillId="5" borderId="75" xfId="1" applyFont="1" applyFill="1" applyBorder="1" applyAlignment="1" applyProtection="1">
      <alignment horizontal="left" vertical="center" wrapText="1"/>
    </xf>
    <xf numFmtId="0" fontId="12" fillId="5" borderId="80" xfId="1" applyFont="1" applyFill="1" applyBorder="1" applyAlignment="1" applyProtection="1">
      <alignment horizontal="left" vertical="center" wrapText="1"/>
    </xf>
    <xf numFmtId="0" fontId="2" fillId="11" borderId="11" xfId="1" applyFont="1" applyFill="1" applyBorder="1" applyAlignment="1" applyProtection="1"/>
    <xf numFmtId="0" fontId="2" fillId="11" borderId="10" xfId="1" applyFont="1" applyFill="1" applyBorder="1" applyAlignment="1" applyProtection="1"/>
    <xf numFmtId="0" fontId="2" fillId="11" borderId="9" xfId="1" applyFont="1" applyFill="1" applyBorder="1" applyAlignment="1" applyProtection="1"/>
    <xf numFmtId="0" fontId="1" fillId="13" borderId="8" xfId="1" applyFill="1" applyBorder="1" applyAlignment="1" applyProtection="1">
      <alignment horizontal="center"/>
    </xf>
    <xf numFmtId="0" fontId="1" fillId="13" borderId="5" xfId="1" applyFill="1" applyBorder="1" applyAlignment="1" applyProtection="1">
      <alignment horizontal="center"/>
    </xf>
    <xf numFmtId="0" fontId="1" fillId="13" borderId="4" xfId="1" applyFill="1" applyBorder="1" applyAlignment="1" applyProtection="1">
      <alignment horizontal="center"/>
    </xf>
    <xf numFmtId="164" fontId="20" fillId="8" borderId="46" xfId="1" applyNumberFormat="1" applyFont="1" applyFill="1" applyBorder="1" applyAlignment="1" applyProtection="1">
      <alignment horizontal="left" vertical="center" wrapText="1"/>
    </xf>
    <xf numFmtId="164" fontId="20" fillId="8" borderId="55" xfId="1" applyNumberFormat="1" applyFont="1" applyFill="1" applyBorder="1" applyAlignment="1" applyProtection="1">
      <alignment horizontal="left" vertical="center" wrapText="1"/>
    </xf>
    <xf numFmtId="164" fontId="20" fillId="9" borderId="46" xfId="1" applyNumberFormat="1" applyFont="1" applyFill="1" applyBorder="1" applyAlignment="1" applyProtection="1">
      <alignment horizontal="left" vertical="center" wrapText="1"/>
    </xf>
    <xf numFmtId="164" fontId="20" fillId="9" borderId="55" xfId="1" applyNumberFormat="1" applyFont="1" applyFill="1" applyBorder="1" applyAlignment="1" applyProtection="1">
      <alignment horizontal="left" vertical="center" wrapText="1"/>
    </xf>
    <xf numFmtId="0" fontId="12" fillId="7" borderId="73" xfId="1" applyFont="1" applyFill="1" applyBorder="1" applyAlignment="1" applyProtection="1">
      <alignment horizontal="left" vertical="center" wrapText="1"/>
    </xf>
    <xf numFmtId="0" fontId="12" fillId="7" borderId="74" xfId="1" applyFont="1" applyFill="1" applyBorder="1" applyAlignment="1" applyProtection="1">
      <alignment horizontal="left" vertical="center" wrapText="1"/>
    </xf>
    <xf numFmtId="0" fontId="12" fillId="6" borderId="73" xfId="1" applyFont="1" applyFill="1" applyBorder="1" applyAlignment="1" applyProtection="1">
      <alignment horizontal="left" vertical="center" wrapText="1"/>
    </xf>
    <xf numFmtId="0" fontId="12" fillId="6" borderId="74" xfId="1" applyFont="1" applyFill="1" applyBorder="1" applyAlignment="1" applyProtection="1">
      <alignment horizontal="left" vertical="center" wrapText="1"/>
    </xf>
    <xf numFmtId="0" fontId="12" fillId="5" borderId="74" xfId="1" applyFont="1" applyFill="1" applyBorder="1" applyAlignment="1" applyProtection="1">
      <alignment horizontal="left" vertical="center" wrapText="1"/>
    </xf>
    <xf numFmtId="0" fontId="12" fillId="10" borderId="73" xfId="1" applyFont="1" applyFill="1" applyBorder="1" applyAlignment="1" applyProtection="1">
      <alignment horizontal="left" vertical="center" wrapText="1"/>
    </xf>
    <xf numFmtId="0" fontId="12" fillId="10" borderId="75" xfId="1" applyFont="1" applyFill="1" applyBorder="1" applyAlignment="1" applyProtection="1">
      <alignment horizontal="left" vertical="center" wrapText="1"/>
    </xf>
    <xf numFmtId="0" fontId="12" fillId="11" borderId="76" xfId="1" applyFont="1" applyFill="1" applyBorder="1" applyAlignment="1" applyProtection="1">
      <alignment horizontal="left" vertical="center" wrapText="1"/>
    </xf>
    <xf numFmtId="0" fontId="12" fillId="11" borderId="75" xfId="1" applyFont="1" applyFill="1" applyBorder="1" applyAlignment="1" applyProtection="1">
      <alignment horizontal="left" vertical="center" wrapText="1"/>
    </xf>
    <xf numFmtId="0" fontId="17" fillId="15" borderId="81" xfId="1" applyFont="1" applyFill="1" applyBorder="1" applyAlignment="1" applyProtection="1">
      <alignment horizontal="center" vertical="center"/>
    </xf>
    <xf numFmtId="0" fontId="17" fillId="15" borderId="82" xfId="1" applyFont="1" applyFill="1" applyBorder="1" applyAlignment="1" applyProtection="1">
      <alignment horizontal="center" vertical="center"/>
    </xf>
    <xf numFmtId="0" fontId="13" fillId="17" borderId="83" xfId="1" applyFont="1" applyFill="1" applyBorder="1" applyAlignment="1" applyProtection="1">
      <alignment horizontal="center" vertical="center" wrapText="1"/>
    </xf>
    <xf numFmtId="0" fontId="13" fillId="17" borderId="84" xfId="1" applyFont="1" applyFill="1" applyBorder="1" applyAlignment="1" applyProtection="1">
      <alignment horizontal="center" vertical="center" wrapText="1"/>
    </xf>
    <xf numFmtId="0" fontId="7" fillId="16" borderId="85" xfId="1" applyFont="1" applyFill="1" applyBorder="1" applyAlignment="1" applyProtection="1">
      <alignment horizontal="center" vertical="center"/>
    </xf>
    <xf numFmtId="0" fontId="7" fillId="16" borderId="86" xfId="1" applyFont="1" applyFill="1" applyBorder="1" applyAlignment="1" applyProtection="1">
      <alignment horizontal="center" vertical="center"/>
    </xf>
  </cellXfs>
  <cellStyles count="4">
    <cellStyle name="Milliers 2" xfId="3"/>
    <cellStyle name="Monétaire 2" xfId="2"/>
    <cellStyle name="Normal" xfId="0" builtinId="0"/>
    <cellStyle name="Normal 2" xfId="1"/>
  </cellStyles>
  <dxfs count="0"/>
  <tableStyles count="0" defaultTableStyle="TableStyleMedium2" defaultPivotStyle="PivotStyleLight16"/>
  <colors>
    <mruColors>
      <color rgb="FFFFFF99"/>
      <color rgb="FFFF5050"/>
      <color rgb="FFFF9999"/>
      <color rgb="FF3399FF"/>
      <color rgb="FF99FF99"/>
      <color rgb="FFCCFF99"/>
      <color rgb="FFF8E214"/>
      <color rgb="FFFDF1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761999</xdr:colOff>
      <xdr:row>0</xdr:row>
      <xdr:rowOff>250031</xdr:rowOff>
    </xdr:from>
    <xdr:to>
      <xdr:col>28</xdr:col>
      <xdr:colOff>571500</xdr:colOff>
      <xdr:row>1</xdr:row>
      <xdr:rowOff>59532</xdr:rowOff>
    </xdr:to>
    <xdr:sp macro="" textlink="">
      <xdr:nvSpPr>
        <xdr:cNvPr id="3" name="Rectangle à coins arrondis 2"/>
        <xdr:cNvSpPr/>
      </xdr:nvSpPr>
      <xdr:spPr>
        <a:xfrm>
          <a:off x="2119312" y="250031"/>
          <a:ext cx="13751719" cy="2309814"/>
        </a:xfrm>
        <a:prstGeom prst="wedgeRoundRectCallout">
          <a:avLst>
            <a:gd name="adj1" fmla="val -56512"/>
            <a:gd name="adj2" fmla="val -33544"/>
            <a:gd name="adj3" fmla="val 16667"/>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fr-CA" sz="1400" b="1">
              <a:solidFill>
                <a:srgbClr val="00B050"/>
              </a:solidFill>
              <a:effectLst/>
              <a:latin typeface="+mn-lt"/>
              <a:ea typeface="+mn-ea"/>
              <a:cs typeface="+mn-cs"/>
            </a:rPr>
            <a:t>Voici ce qu'on appelle en comptabilité le </a:t>
          </a:r>
          <a:r>
            <a:rPr lang="fr-CA" sz="1400" b="1" i="1">
              <a:solidFill>
                <a:srgbClr val="00B050"/>
              </a:solidFill>
              <a:effectLst/>
              <a:latin typeface="+mn-lt"/>
              <a:ea typeface="+mn-ea"/>
              <a:cs typeface="+mn-cs"/>
            </a:rPr>
            <a:t>Grand Livre.</a:t>
          </a:r>
          <a:endParaRPr lang="fr-CA" sz="1400" b="1" i="1">
            <a:solidFill>
              <a:srgbClr val="00B050"/>
            </a:solidFill>
            <a:effectLst/>
            <a:latin typeface="+mn-lt"/>
          </a:endParaRPr>
        </a:p>
        <a:p>
          <a:r>
            <a:rPr lang="fr-CA" sz="1200" b="1">
              <a:solidFill>
                <a:schemeClr val="dk1"/>
              </a:solidFill>
              <a:effectLst/>
              <a:latin typeface="+mn-lt"/>
              <a:ea typeface="+mn-ea"/>
              <a:cs typeface="+mn-cs"/>
            </a:rPr>
            <a:t>C'est ici que tu peux entrer chaque transaction et faire le suivi sur les </a:t>
          </a:r>
          <a:r>
            <a:rPr lang="fr-CA" sz="1200" b="1">
              <a:solidFill>
                <a:srgbClr val="3399FF"/>
              </a:solidFill>
              <a:effectLst/>
              <a:latin typeface="+mn-lt"/>
              <a:ea typeface="+mn-ea"/>
              <a:cs typeface="+mn-cs"/>
            </a:rPr>
            <a:t>entrées</a:t>
          </a:r>
          <a:r>
            <a:rPr lang="fr-CA" sz="1200" b="1">
              <a:solidFill>
                <a:schemeClr val="dk1"/>
              </a:solidFill>
              <a:effectLst/>
              <a:latin typeface="+mn-lt"/>
              <a:ea typeface="+mn-ea"/>
              <a:cs typeface="+mn-cs"/>
            </a:rPr>
            <a:t> et </a:t>
          </a:r>
          <a:r>
            <a:rPr lang="fr-CA" sz="1200" b="1">
              <a:solidFill>
                <a:schemeClr val="accent6">
                  <a:lumMod val="75000"/>
                </a:schemeClr>
              </a:solidFill>
              <a:effectLst/>
              <a:latin typeface="+mn-lt"/>
              <a:ea typeface="+mn-ea"/>
              <a:cs typeface="+mn-cs"/>
            </a:rPr>
            <a:t>sorties </a:t>
          </a:r>
          <a:r>
            <a:rPr lang="fr-CA" sz="1200" b="1">
              <a:solidFill>
                <a:schemeClr val="dk1"/>
              </a:solidFill>
              <a:effectLst/>
              <a:latin typeface="+mn-lt"/>
              <a:ea typeface="+mn-ea"/>
              <a:cs typeface="+mn-cs"/>
            </a:rPr>
            <a:t>d'argent</a:t>
          </a:r>
          <a:r>
            <a:rPr lang="fr-CA" sz="1200" b="1" baseline="0">
              <a:solidFill>
                <a:schemeClr val="dk1"/>
              </a:solidFill>
              <a:effectLst/>
              <a:latin typeface="+mn-lt"/>
              <a:ea typeface="+mn-ea"/>
              <a:cs typeface="+mn-cs"/>
            </a:rPr>
            <a:t> de </a:t>
          </a:r>
          <a:r>
            <a:rPr lang="fr-CA" sz="1200" b="1">
              <a:solidFill>
                <a:schemeClr val="dk1"/>
              </a:solidFill>
              <a:effectLst/>
              <a:latin typeface="+mn-lt"/>
              <a:ea typeface="+mn-ea"/>
              <a:cs typeface="+mn-cs"/>
            </a:rPr>
            <a:t>la </a:t>
          </a:r>
          <a:r>
            <a:rPr lang="fr-CA" sz="1200" b="1">
              <a:solidFill>
                <a:srgbClr val="92D050"/>
              </a:solidFill>
              <a:effectLst/>
              <a:latin typeface="+mn-lt"/>
              <a:ea typeface="+mn-ea"/>
              <a:cs typeface="+mn-cs"/>
            </a:rPr>
            <a:t>petite caisse </a:t>
          </a:r>
          <a:r>
            <a:rPr lang="fr-CA" sz="1200" b="1">
              <a:solidFill>
                <a:schemeClr val="dk1"/>
              </a:solidFill>
              <a:effectLst/>
              <a:latin typeface="+mn-lt"/>
              <a:ea typeface="+mn-ea"/>
              <a:cs typeface="+mn-cs"/>
            </a:rPr>
            <a:t>et du </a:t>
          </a:r>
          <a:r>
            <a:rPr lang="fr-CA" sz="1200" b="1">
              <a:solidFill>
                <a:srgbClr val="FFC000"/>
              </a:solidFill>
              <a:effectLst/>
              <a:latin typeface="+mn-lt"/>
              <a:ea typeface="+mn-ea"/>
              <a:cs typeface="+mn-cs"/>
            </a:rPr>
            <a:t>compte en banque </a:t>
          </a:r>
          <a:r>
            <a:rPr lang="fr-CA" sz="1200" b="1">
              <a:solidFill>
                <a:schemeClr val="dk1"/>
              </a:solidFill>
              <a:effectLst/>
              <a:latin typeface="+mn-lt"/>
              <a:ea typeface="+mn-ea"/>
              <a:cs typeface="+mn-cs"/>
            </a:rPr>
            <a:t>de ton entreprise. </a:t>
          </a:r>
          <a:endParaRPr lang="fr-CA" sz="1200" b="1">
            <a:effectLst/>
            <a:latin typeface="+mn-lt"/>
          </a:endParaRPr>
        </a:p>
        <a:p>
          <a:r>
            <a:rPr lang="fr-CA" sz="1200" b="1">
              <a:solidFill>
                <a:schemeClr val="dk1"/>
              </a:solidFill>
              <a:effectLst/>
              <a:latin typeface="+mn-lt"/>
              <a:ea typeface="+mn-ea"/>
              <a:cs typeface="+mn-cs"/>
            </a:rPr>
            <a:t>Entre d'abord le </a:t>
          </a:r>
          <a:r>
            <a:rPr lang="fr-CA" sz="1200" b="1">
              <a:solidFill>
                <a:srgbClr val="FF0000"/>
              </a:solidFill>
              <a:effectLst/>
              <a:latin typeface="+mn-lt"/>
              <a:ea typeface="+mn-ea"/>
              <a:cs typeface="+mn-cs"/>
            </a:rPr>
            <a:t>solde de début </a:t>
          </a:r>
          <a:r>
            <a:rPr lang="fr-CA" sz="1200" b="1">
              <a:solidFill>
                <a:schemeClr val="dk1"/>
              </a:solidFill>
              <a:effectLst/>
              <a:latin typeface="+mn-lt"/>
              <a:ea typeface="+mn-ea"/>
              <a:cs typeface="+mn-cs"/>
            </a:rPr>
            <a:t>s'il y en a un.</a:t>
          </a:r>
          <a:endParaRPr lang="fr-CA" sz="1200" b="1">
            <a:effectLst/>
            <a:latin typeface="+mn-lt"/>
          </a:endParaRPr>
        </a:p>
        <a:p>
          <a:r>
            <a:rPr lang="fr-CA" sz="1200" b="1">
              <a:solidFill>
                <a:schemeClr val="dk1"/>
              </a:solidFill>
              <a:effectLst/>
              <a:latin typeface="+mn-lt"/>
              <a:ea typeface="+mn-ea"/>
              <a:cs typeface="+mn-cs"/>
            </a:rPr>
            <a:t>Ensuite, pour chaque transaction, inscris :</a:t>
          </a:r>
          <a:endParaRPr lang="fr-CA" sz="1200" b="1">
            <a:effectLst/>
            <a:latin typeface="+mn-lt"/>
          </a:endParaRPr>
        </a:p>
        <a:p>
          <a:r>
            <a:rPr lang="fr-CA" sz="1200" b="1">
              <a:solidFill>
                <a:schemeClr val="dk1"/>
              </a:solidFill>
              <a:effectLst/>
              <a:latin typeface="+mn-lt"/>
              <a:ea typeface="+mn-ea"/>
              <a:cs typeface="+mn-cs"/>
            </a:rPr>
            <a:t>1. La </a:t>
          </a:r>
          <a:r>
            <a:rPr lang="fr-CA" sz="1200" b="1">
              <a:solidFill>
                <a:srgbClr val="FF5050"/>
              </a:solidFill>
              <a:effectLst/>
              <a:latin typeface="+mn-lt"/>
              <a:ea typeface="+mn-ea"/>
              <a:cs typeface="+mn-cs"/>
            </a:rPr>
            <a:t>date</a:t>
          </a:r>
          <a:endParaRPr lang="fr-CA" sz="1200" b="1">
            <a:solidFill>
              <a:srgbClr val="FF5050"/>
            </a:solidFill>
            <a:effectLst/>
            <a:latin typeface="+mn-lt"/>
          </a:endParaRPr>
        </a:p>
        <a:p>
          <a:r>
            <a:rPr lang="fr-CA" sz="1200" b="1">
              <a:solidFill>
                <a:schemeClr val="dk1"/>
              </a:solidFill>
              <a:effectLst/>
              <a:latin typeface="+mn-lt"/>
              <a:ea typeface="+mn-ea"/>
              <a:cs typeface="+mn-cs"/>
            </a:rPr>
            <a:t>2.</a:t>
          </a:r>
          <a:r>
            <a:rPr lang="fr-CA" sz="1200" b="1" baseline="0">
              <a:solidFill>
                <a:schemeClr val="dk1"/>
              </a:solidFill>
              <a:effectLst/>
              <a:latin typeface="+mn-lt"/>
              <a:ea typeface="+mn-ea"/>
              <a:cs typeface="+mn-cs"/>
            </a:rPr>
            <a:t> </a:t>
          </a:r>
          <a:r>
            <a:rPr lang="fr-CA" sz="1200" b="1">
              <a:solidFill>
                <a:schemeClr val="dk1"/>
              </a:solidFill>
              <a:effectLst/>
              <a:latin typeface="+mn-lt"/>
              <a:ea typeface="+mn-ea"/>
              <a:cs typeface="+mn-cs"/>
            </a:rPr>
            <a:t>Une </a:t>
          </a:r>
          <a:r>
            <a:rPr lang="fr-CA" sz="1200" b="1">
              <a:solidFill>
                <a:schemeClr val="accent4"/>
              </a:solidFill>
              <a:effectLst/>
              <a:latin typeface="+mn-lt"/>
              <a:ea typeface="+mn-ea"/>
              <a:cs typeface="+mn-cs"/>
            </a:rPr>
            <a:t>courte description </a:t>
          </a:r>
          <a:r>
            <a:rPr lang="fr-CA" sz="1200" b="1">
              <a:solidFill>
                <a:schemeClr val="dk1"/>
              </a:solidFill>
              <a:effectLst/>
              <a:latin typeface="+mn-lt"/>
              <a:ea typeface="+mn-ea"/>
              <a:cs typeface="+mn-cs"/>
            </a:rPr>
            <a:t>de la transaction</a:t>
          </a:r>
          <a:endParaRPr lang="fr-CA" sz="1200" b="1">
            <a:effectLst/>
            <a:latin typeface="+mn-lt"/>
          </a:endParaRPr>
        </a:p>
        <a:p>
          <a:r>
            <a:rPr lang="fr-CA" sz="1200" b="1">
              <a:solidFill>
                <a:schemeClr val="dk1"/>
              </a:solidFill>
              <a:effectLst/>
              <a:latin typeface="+mn-lt"/>
              <a:ea typeface="+mn-ea"/>
              <a:cs typeface="+mn-cs"/>
            </a:rPr>
            <a:t>3.</a:t>
          </a:r>
          <a:r>
            <a:rPr lang="fr-CA" sz="1200" b="1" baseline="0">
              <a:solidFill>
                <a:schemeClr val="dk1"/>
              </a:solidFill>
              <a:effectLst/>
              <a:latin typeface="+mn-lt"/>
              <a:ea typeface="+mn-ea"/>
              <a:cs typeface="+mn-cs"/>
            </a:rPr>
            <a:t> </a:t>
          </a:r>
          <a:r>
            <a:rPr lang="fr-CA" sz="1200" b="1">
              <a:solidFill>
                <a:schemeClr val="dk1"/>
              </a:solidFill>
              <a:effectLst/>
              <a:latin typeface="+mn-lt"/>
              <a:ea typeface="+mn-ea"/>
              <a:cs typeface="+mn-cs"/>
            </a:rPr>
            <a:t>Le numéro de </a:t>
          </a:r>
          <a:r>
            <a:rPr lang="fr-CA" sz="1200" b="1">
              <a:solidFill>
                <a:schemeClr val="accent5">
                  <a:lumMod val="75000"/>
                </a:schemeClr>
              </a:solidFill>
              <a:effectLst/>
              <a:latin typeface="+mn-lt"/>
              <a:ea typeface="+mn-ea"/>
              <a:cs typeface="+mn-cs"/>
            </a:rPr>
            <a:t>facture</a:t>
          </a:r>
          <a:r>
            <a:rPr lang="fr-CA" sz="1200" b="1">
              <a:solidFill>
                <a:schemeClr val="dk1"/>
              </a:solidFill>
              <a:effectLst/>
              <a:latin typeface="+mn-lt"/>
              <a:ea typeface="+mn-ea"/>
              <a:cs typeface="+mn-cs"/>
            </a:rPr>
            <a:t> entreprise ou de </a:t>
          </a:r>
          <a:r>
            <a:rPr lang="fr-CA" sz="1200" b="1">
              <a:solidFill>
                <a:schemeClr val="accent5">
                  <a:lumMod val="75000"/>
                </a:schemeClr>
              </a:solidFill>
              <a:effectLst/>
              <a:latin typeface="+mn-lt"/>
              <a:ea typeface="+mn-ea"/>
              <a:cs typeface="+mn-cs"/>
            </a:rPr>
            <a:t>chèque</a:t>
          </a:r>
          <a:r>
            <a:rPr lang="fr-CA" sz="1200" b="1">
              <a:solidFill>
                <a:schemeClr val="dk1"/>
              </a:solidFill>
              <a:effectLst/>
              <a:latin typeface="+mn-lt"/>
              <a:ea typeface="+mn-ea"/>
              <a:cs typeface="+mn-cs"/>
            </a:rPr>
            <a:t> émis par votre entreprise (s'il y a lieu)</a:t>
          </a:r>
          <a:endParaRPr lang="fr-CA" sz="1200" b="1">
            <a:effectLst/>
            <a:latin typeface="+mn-lt"/>
          </a:endParaRPr>
        </a:p>
        <a:p>
          <a:r>
            <a:rPr lang="fr-CA" sz="1200" b="1">
              <a:solidFill>
                <a:schemeClr val="dk1"/>
              </a:solidFill>
              <a:effectLst/>
              <a:latin typeface="+mn-lt"/>
              <a:ea typeface="+mn-ea"/>
              <a:cs typeface="+mn-cs"/>
            </a:rPr>
            <a:t>4.</a:t>
          </a:r>
          <a:r>
            <a:rPr lang="fr-CA" sz="1200" b="1" baseline="0">
              <a:solidFill>
                <a:schemeClr val="dk1"/>
              </a:solidFill>
              <a:effectLst/>
              <a:latin typeface="+mn-lt"/>
              <a:ea typeface="+mn-ea"/>
              <a:cs typeface="+mn-cs"/>
            </a:rPr>
            <a:t> </a:t>
          </a:r>
          <a:r>
            <a:rPr lang="fr-CA" sz="1200" b="1">
              <a:solidFill>
                <a:schemeClr val="dk1"/>
              </a:solidFill>
              <a:effectLst/>
              <a:latin typeface="+mn-lt"/>
              <a:ea typeface="+mn-ea"/>
              <a:cs typeface="+mn-cs"/>
            </a:rPr>
            <a:t>L'endroit ou l'argent est déposé ou retiré (</a:t>
          </a:r>
          <a:r>
            <a:rPr lang="fr-CA" sz="1200" b="1">
              <a:solidFill>
                <a:srgbClr val="92D050"/>
              </a:solidFill>
              <a:effectLst/>
              <a:latin typeface="+mn-lt"/>
              <a:ea typeface="+mn-ea"/>
              <a:cs typeface="+mn-cs"/>
            </a:rPr>
            <a:t>petite caisse </a:t>
          </a:r>
          <a:r>
            <a:rPr lang="fr-CA" sz="1200" b="1">
              <a:solidFill>
                <a:schemeClr val="dk1"/>
              </a:solidFill>
              <a:effectLst/>
              <a:latin typeface="+mn-lt"/>
              <a:ea typeface="+mn-ea"/>
              <a:cs typeface="+mn-cs"/>
            </a:rPr>
            <a:t>ou </a:t>
          </a:r>
          <a:r>
            <a:rPr lang="fr-CA" sz="1200" b="1">
              <a:solidFill>
                <a:srgbClr val="FFC000"/>
              </a:solidFill>
              <a:effectLst/>
              <a:latin typeface="+mn-lt"/>
              <a:ea typeface="+mn-ea"/>
              <a:cs typeface="+mn-cs"/>
            </a:rPr>
            <a:t>compte en banque</a:t>
          </a:r>
          <a:r>
            <a:rPr lang="fr-CA" sz="1200" b="1">
              <a:solidFill>
                <a:schemeClr val="dk1"/>
              </a:solidFill>
              <a:effectLst/>
              <a:latin typeface="+mn-lt"/>
              <a:ea typeface="+mn-ea"/>
              <a:cs typeface="+mn-cs"/>
            </a:rPr>
            <a:t>)</a:t>
          </a:r>
          <a:endParaRPr lang="fr-CA" sz="1200" b="1">
            <a:effectLst/>
            <a:latin typeface="+mn-lt"/>
          </a:endParaRPr>
        </a:p>
        <a:p>
          <a:r>
            <a:rPr lang="fr-CA" sz="1200" b="1">
              <a:solidFill>
                <a:schemeClr val="dk1"/>
              </a:solidFill>
              <a:effectLst/>
              <a:latin typeface="+mn-lt"/>
              <a:ea typeface="+mn-ea"/>
              <a:cs typeface="+mn-cs"/>
            </a:rPr>
            <a:t>5.</a:t>
          </a:r>
          <a:r>
            <a:rPr lang="fr-CA" sz="1200" b="1" baseline="0">
              <a:solidFill>
                <a:schemeClr val="dk1"/>
              </a:solidFill>
              <a:effectLst/>
              <a:latin typeface="+mn-lt"/>
              <a:ea typeface="+mn-ea"/>
              <a:cs typeface="+mn-cs"/>
            </a:rPr>
            <a:t> </a:t>
          </a:r>
          <a:r>
            <a:rPr lang="fr-CA" sz="1200" b="1">
              <a:solidFill>
                <a:schemeClr val="dk1"/>
              </a:solidFill>
              <a:effectLst/>
              <a:latin typeface="+mn-lt"/>
              <a:ea typeface="+mn-ea"/>
              <a:cs typeface="+mn-cs"/>
            </a:rPr>
            <a:t>Entre le même montant qu'à</a:t>
          </a:r>
          <a:r>
            <a:rPr lang="fr-CA" sz="1200" b="1" baseline="0">
              <a:solidFill>
                <a:schemeClr val="dk1"/>
              </a:solidFill>
              <a:effectLst/>
              <a:latin typeface="+mn-lt"/>
              <a:ea typeface="+mn-ea"/>
              <a:cs typeface="+mn-cs"/>
            </a:rPr>
            <a:t> l'étape 4 </a:t>
          </a:r>
          <a:r>
            <a:rPr lang="fr-CA" sz="1200" b="1">
              <a:solidFill>
                <a:schemeClr val="dk1"/>
              </a:solidFill>
              <a:effectLst/>
              <a:latin typeface="+mn-lt"/>
              <a:ea typeface="+mn-ea"/>
              <a:cs typeface="+mn-cs"/>
            </a:rPr>
            <a:t>dans la case associée au </a:t>
          </a:r>
          <a:r>
            <a:rPr lang="fr-CA" sz="1200" b="1">
              <a:solidFill>
                <a:srgbClr val="00B0F0"/>
              </a:solidFill>
              <a:effectLst/>
              <a:latin typeface="+mn-lt"/>
              <a:ea typeface="+mn-ea"/>
              <a:cs typeface="+mn-cs"/>
            </a:rPr>
            <a:t>type de revenu </a:t>
          </a:r>
          <a:r>
            <a:rPr lang="fr-CA" sz="1200" b="1">
              <a:solidFill>
                <a:schemeClr val="dk1"/>
              </a:solidFill>
              <a:effectLst/>
              <a:latin typeface="+mn-lt"/>
              <a:ea typeface="+mn-ea"/>
              <a:cs typeface="+mn-cs"/>
            </a:rPr>
            <a:t>ou au </a:t>
          </a:r>
          <a:r>
            <a:rPr lang="fr-CA" sz="1200" b="1">
              <a:solidFill>
                <a:schemeClr val="accent6">
                  <a:lumMod val="75000"/>
                </a:schemeClr>
              </a:solidFill>
              <a:effectLst/>
              <a:latin typeface="+mn-lt"/>
              <a:ea typeface="+mn-ea"/>
              <a:cs typeface="+mn-cs"/>
            </a:rPr>
            <a:t>type de dépense </a:t>
          </a:r>
          <a:r>
            <a:rPr lang="fr-CA" sz="1200" b="1">
              <a:solidFill>
                <a:schemeClr val="dk1"/>
              </a:solidFill>
              <a:effectLst/>
              <a:latin typeface="+mn-lt"/>
              <a:ea typeface="+mn-ea"/>
              <a:cs typeface="+mn-cs"/>
            </a:rPr>
            <a:t>en lien avec la transaction.</a:t>
          </a:r>
          <a:endParaRPr lang="fr-CA" sz="1200" b="1">
            <a:effectLst/>
            <a:latin typeface="+mn-lt"/>
          </a:endParaRPr>
        </a:p>
        <a:p>
          <a:r>
            <a:rPr lang="fr-CA" sz="1200" b="1">
              <a:solidFill>
                <a:schemeClr val="dk1"/>
              </a:solidFill>
              <a:effectLst/>
              <a:latin typeface="+mn-lt"/>
              <a:ea typeface="+mn-ea"/>
              <a:cs typeface="+mn-cs"/>
            </a:rPr>
            <a:t>*** Si tu as fait les bonnes écritures, la </a:t>
          </a:r>
          <a:r>
            <a:rPr lang="fr-CA" sz="1200" b="1">
              <a:solidFill>
                <a:schemeClr val="bg1">
                  <a:lumMod val="50000"/>
                </a:schemeClr>
              </a:solidFill>
              <a:effectLst/>
              <a:latin typeface="+mn-lt"/>
              <a:ea typeface="+mn-ea"/>
              <a:cs typeface="+mn-cs"/>
            </a:rPr>
            <a:t>colonne de vérification </a:t>
          </a:r>
          <a:r>
            <a:rPr lang="fr-CA" sz="1200" b="1">
              <a:solidFill>
                <a:schemeClr val="dk1"/>
              </a:solidFill>
              <a:effectLst/>
              <a:latin typeface="+mn-lt"/>
              <a:ea typeface="+mn-ea"/>
              <a:cs typeface="+mn-cs"/>
            </a:rPr>
            <a:t>t'indiquera "vérifié" sinon, il sera écrit "erreur" </a:t>
          </a:r>
          <a:r>
            <a:rPr lang="fr-CA" sz="1200" b="1">
              <a:solidFill>
                <a:schemeClr val="bg1">
                  <a:lumMod val="50000"/>
                </a:schemeClr>
              </a:solidFill>
              <a:effectLst/>
              <a:latin typeface="+mn-lt"/>
              <a:ea typeface="+mn-ea"/>
              <a:cs typeface="+mn-cs"/>
            </a:rPr>
            <a:t>(inscris tes chiffres avec des ","et non des ".")</a:t>
          </a:r>
          <a:endParaRPr kumimoji="0" lang="fr-CA" sz="1200" b="1" i="0" u="none" strike="noStrike" kern="0" cap="none" spc="0" normalizeH="0" baseline="0" noProof="0">
            <a:ln>
              <a:noFill/>
            </a:ln>
            <a:solidFill>
              <a:schemeClr val="bg1">
                <a:lumMod val="50000"/>
              </a:schemeClr>
            </a:solidFill>
            <a:effectLst/>
            <a:uLnTx/>
            <a:uFillTx/>
            <a:latin typeface="+mn-lt"/>
            <a:ea typeface="+mn-ea"/>
            <a:cs typeface="+mn-cs"/>
          </a:endParaRPr>
        </a:p>
      </xdr:txBody>
    </xdr:sp>
    <xdr:clientData/>
  </xdr:twoCellAnchor>
  <xdr:twoCellAnchor editAs="oneCell">
    <xdr:from>
      <xdr:col>0</xdr:col>
      <xdr:colOff>285749</xdr:colOff>
      <xdr:row>0</xdr:row>
      <xdr:rowOff>0</xdr:rowOff>
    </xdr:from>
    <xdr:to>
      <xdr:col>2</xdr:col>
      <xdr:colOff>401175</xdr:colOff>
      <xdr:row>1</xdr:row>
      <xdr:rowOff>313487</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9" y="0"/>
          <a:ext cx="1472739" cy="2813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92"/>
  <sheetViews>
    <sheetView showGridLines="0" tabSelected="1" zoomScale="80" zoomScaleNormal="80" workbookViewId="0">
      <pane xSplit="5" ySplit="5" topLeftCell="F6" activePane="bottomRight" state="frozen"/>
      <selection pane="topRight" activeCell="E1" sqref="E1"/>
      <selection pane="bottomLeft" activeCell="A6" sqref="A6"/>
      <selection pane="bottomRight" activeCell="C6" sqref="C6:C86"/>
    </sheetView>
  </sheetViews>
  <sheetFormatPr baseColWidth="10" defaultColWidth="11.5703125" defaultRowHeight="12.75" x14ac:dyDescent="0.2"/>
  <cols>
    <col min="1" max="1" width="8.85546875" style="1" customWidth="1"/>
    <col min="2" max="2" width="11.42578125" style="1" customWidth="1"/>
    <col min="3" max="3" width="19.7109375" style="3" customWidth="1"/>
    <col min="4" max="4" width="11" style="1" bestFit="1" customWidth="1"/>
    <col min="5" max="5" width="10.85546875" style="1" bestFit="1" customWidth="1"/>
    <col min="6" max="6" width="9.5703125" style="1" customWidth="1"/>
    <col min="7" max="8" width="9.42578125" style="1" bestFit="1" customWidth="1"/>
    <col min="9" max="9" width="10.5703125" style="1" bestFit="1" customWidth="1"/>
    <col min="10" max="10" width="9.42578125" style="1" bestFit="1" customWidth="1"/>
    <col min="11" max="11" width="11.28515625" style="1" customWidth="1"/>
    <col min="12" max="12" width="9.7109375" style="1" hidden="1" customWidth="1"/>
    <col min="13" max="13" width="9.42578125" style="1" hidden="1" customWidth="1"/>
    <col min="14" max="14" width="8.7109375" style="1" hidden="1" customWidth="1"/>
    <col min="15" max="15" width="9.42578125" style="1" hidden="1" customWidth="1"/>
    <col min="16" max="16" width="9.140625" style="1" hidden="1" customWidth="1"/>
    <col min="17" max="17" width="10.7109375" style="1" hidden="1" customWidth="1"/>
    <col min="18" max="18" width="9.5703125" style="1" customWidth="1"/>
    <col min="19" max="19" width="9.7109375" style="1" customWidth="1"/>
    <col min="20" max="20" width="8.85546875" style="1" customWidth="1"/>
    <col min="21" max="21" width="10.5703125" style="1" bestFit="1" customWidth="1"/>
    <col min="22" max="22" width="11" style="1" bestFit="1" customWidth="1"/>
    <col min="23" max="25" width="9.28515625" style="1" customWidth="1"/>
    <col min="26" max="26" width="10.5703125" style="1" bestFit="1" customWidth="1"/>
    <col min="27" max="27" width="10.42578125" style="1" customWidth="1"/>
    <col min="28" max="28" width="9.140625" style="1" customWidth="1"/>
    <col min="29" max="29" width="11" style="1" customWidth="1"/>
    <col min="30" max="16384" width="11.5703125" style="1"/>
  </cols>
  <sheetData>
    <row r="1" spans="1:29" ht="196.5" customHeight="1" x14ac:dyDescent="0.2">
      <c r="A1" s="78"/>
      <c r="B1" s="78"/>
      <c r="C1" s="79"/>
      <c r="D1" s="78" t="s">
        <v>34</v>
      </c>
      <c r="E1" s="78"/>
      <c r="F1" s="78"/>
      <c r="G1" s="78"/>
      <c r="H1" s="78"/>
      <c r="I1" s="78"/>
      <c r="J1" s="78"/>
      <c r="K1" s="151"/>
      <c r="L1" s="151"/>
      <c r="M1" s="151"/>
      <c r="N1" s="151"/>
      <c r="O1" s="151"/>
      <c r="P1" s="151"/>
      <c r="Q1" s="151"/>
      <c r="R1" s="151"/>
      <c r="S1" s="78"/>
      <c r="T1" s="78"/>
      <c r="U1" s="78"/>
      <c r="V1" s="78"/>
      <c r="W1" s="78"/>
      <c r="X1" s="78"/>
      <c r="Y1" s="78"/>
      <c r="Z1" s="78"/>
      <c r="AA1" s="78"/>
      <c r="AB1" s="78"/>
      <c r="AC1" s="78"/>
    </row>
    <row r="2" spans="1:29" ht="27.6" customHeight="1" thickBot="1" x14ac:dyDescent="0.25">
      <c r="A2" s="78"/>
      <c r="B2" s="78"/>
      <c r="C2" s="80"/>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29" ht="16.5" customHeight="1" thickTop="1" thickBot="1" x14ac:dyDescent="0.25">
      <c r="A3" s="78"/>
      <c r="B3" s="187" t="s">
        <v>0</v>
      </c>
      <c r="C3" s="189" t="s">
        <v>1</v>
      </c>
      <c r="D3" s="191" t="s">
        <v>2</v>
      </c>
      <c r="E3" s="191" t="s">
        <v>3</v>
      </c>
      <c r="F3" s="152" t="s">
        <v>4</v>
      </c>
      <c r="G3" s="153"/>
      <c r="H3" s="81"/>
      <c r="I3" s="154" t="s">
        <v>5</v>
      </c>
      <c r="J3" s="155"/>
      <c r="K3" s="82"/>
      <c r="L3" s="156" t="s">
        <v>40</v>
      </c>
      <c r="M3" s="157"/>
      <c r="N3" s="83"/>
      <c r="O3" s="158" t="s">
        <v>42</v>
      </c>
      <c r="P3" s="159"/>
      <c r="Q3" s="84"/>
      <c r="R3" s="160" t="s">
        <v>6</v>
      </c>
      <c r="S3" s="161"/>
      <c r="T3" s="161"/>
      <c r="U3" s="161"/>
      <c r="V3" s="162"/>
      <c r="W3" s="168" t="s">
        <v>7</v>
      </c>
      <c r="X3" s="169"/>
      <c r="Y3" s="169"/>
      <c r="Z3" s="169"/>
      <c r="AA3" s="169"/>
      <c r="AB3" s="169"/>
      <c r="AC3" s="170"/>
    </row>
    <row r="4" spans="1:29" ht="87.6" customHeight="1" thickTop="1" thickBot="1" x14ac:dyDescent="0.25">
      <c r="A4" s="85" t="s">
        <v>8</v>
      </c>
      <c r="B4" s="188"/>
      <c r="C4" s="190"/>
      <c r="D4" s="192"/>
      <c r="E4" s="192"/>
      <c r="F4" s="86" t="s">
        <v>9</v>
      </c>
      <c r="G4" s="86" t="s">
        <v>10</v>
      </c>
      <c r="H4" s="87"/>
      <c r="I4" s="88" t="s">
        <v>9</v>
      </c>
      <c r="J4" s="88" t="s">
        <v>10</v>
      </c>
      <c r="K4" s="87"/>
      <c r="L4" s="89" t="s">
        <v>11</v>
      </c>
      <c r="M4" s="89" t="s">
        <v>41</v>
      </c>
      <c r="N4" s="87"/>
      <c r="O4" s="89" t="s">
        <v>12</v>
      </c>
      <c r="P4" s="89" t="s">
        <v>13</v>
      </c>
      <c r="Q4" s="78"/>
      <c r="R4" s="89" t="s">
        <v>14</v>
      </c>
      <c r="S4" s="89" t="s">
        <v>33</v>
      </c>
      <c r="T4" s="89" t="s">
        <v>15</v>
      </c>
      <c r="U4" s="89" t="s">
        <v>36</v>
      </c>
      <c r="V4" s="89" t="s">
        <v>16</v>
      </c>
      <c r="W4" s="114" t="s">
        <v>37</v>
      </c>
      <c r="X4" s="114" t="s">
        <v>38</v>
      </c>
      <c r="Y4" s="114" t="s">
        <v>18</v>
      </c>
      <c r="Z4" s="114" t="s">
        <v>19</v>
      </c>
      <c r="AA4" s="114" t="s">
        <v>17</v>
      </c>
      <c r="AB4" s="114" t="s">
        <v>39</v>
      </c>
      <c r="AC4" s="115" t="s">
        <v>20</v>
      </c>
    </row>
    <row r="5" spans="1:29" ht="13.5" thickBot="1" x14ac:dyDescent="0.25">
      <c r="A5" s="139"/>
      <c r="B5" s="171"/>
      <c r="C5" s="172"/>
      <c r="D5" s="172"/>
      <c r="E5" s="173"/>
      <c r="F5" s="91" t="s">
        <v>21</v>
      </c>
      <c r="G5" s="92" t="s">
        <v>22</v>
      </c>
      <c r="H5" s="93" t="s">
        <v>23</v>
      </c>
      <c r="I5" s="94" t="s">
        <v>21</v>
      </c>
      <c r="J5" s="95" t="s">
        <v>22</v>
      </c>
      <c r="K5" s="96" t="s">
        <v>23</v>
      </c>
      <c r="L5" s="97" t="s">
        <v>21</v>
      </c>
      <c r="M5" s="90" t="s">
        <v>22</v>
      </c>
      <c r="N5" s="90" t="s">
        <v>23</v>
      </c>
      <c r="O5" s="98" t="s">
        <v>21</v>
      </c>
      <c r="P5" s="98" t="s">
        <v>22</v>
      </c>
      <c r="Q5" s="98" t="s">
        <v>23</v>
      </c>
      <c r="R5" s="90" t="s">
        <v>35</v>
      </c>
      <c r="S5" s="90" t="s">
        <v>21</v>
      </c>
      <c r="T5" s="90" t="s">
        <v>21</v>
      </c>
      <c r="U5" s="90" t="s">
        <v>21</v>
      </c>
      <c r="V5" s="90" t="s">
        <v>35</v>
      </c>
      <c r="W5" s="116" t="s">
        <v>22</v>
      </c>
      <c r="X5" s="116" t="s">
        <v>22</v>
      </c>
      <c r="Y5" s="116" t="s">
        <v>22</v>
      </c>
      <c r="Z5" s="116" t="s">
        <v>22</v>
      </c>
      <c r="AA5" s="116" t="s">
        <v>22</v>
      </c>
      <c r="AB5" s="116" t="s">
        <v>22</v>
      </c>
      <c r="AC5" s="116" t="s">
        <v>22</v>
      </c>
    </row>
    <row r="6" spans="1:29" ht="14.45" customHeight="1" thickTop="1" thickBot="1" x14ac:dyDescent="0.25">
      <c r="A6" s="99"/>
      <c r="B6" s="140"/>
      <c r="C6" s="146" t="s">
        <v>24</v>
      </c>
      <c r="D6" s="7"/>
      <c r="E6" s="8"/>
      <c r="F6" s="174" t="s">
        <v>43</v>
      </c>
      <c r="G6" s="175"/>
      <c r="H6" s="9"/>
      <c r="I6" s="176" t="s">
        <v>43</v>
      </c>
      <c r="J6" s="177"/>
      <c r="K6" s="10"/>
      <c r="L6" s="6"/>
      <c r="M6" s="11"/>
      <c r="N6" s="12"/>
      <c r="O6" s="6"/>
      <c r="P6" s="6"/>
      <c r="Q6" s="12"/>
      <c r="R6" s="13"/>
      <c r="S6" s="13"/>
      <c r="T6" s="13"/>
      <c r="U6" s="13"/>
      <c r="V6" s="13"/>
      <c r="W6" s="13"/>
      <c r="X6" s="13"/>
      <c r="Y6" s="13"/>
      <c r="Z6" s="13"/>
      <c r="AA6" s="13"/>
      <c r="AB6" s="13"/>
      <c r="AC6" s="13"/>
    </row>
    <row r="7" spans="1:29" ht="15.75" thickTop="1" thickBot="1" x14ac:dyDescent="0.25">
      <c r="A7" s="138" t="str">
        <f>IF(F7+I7+L7+O7+W7+X7+Y7+Z7+AA7+AB7+AC7=V7+U7+T7+S7+R7+P7+M7+J7+G7,"Vérifié","Erreur")</f>
        <v>Vérifié</v>
      </c>
      <c r="B7" s="140"/>
      <c r="C7" s="147"/>
      <c r="D7" s="14"/>
      <c r="E7" s="14"/>
      <c r="F7" s="15"/>
      <c r="G7" s="16"/>
      <c r="H7" s="100">
        <f>H6+F7-G7</f>
        <v>0</v>
      </c>
      <c r="I7" s="17"/>
      <c r="J7" s="18"/>
      <c r="K7" s="103">
        <f>K6+I7-J7</f>
        <v>0</v>
      </c>
      <c r="L7" s="19"/>
      <c r="M7" s="20"/>
      <c r="N7" s="21">
        <f>L7-M7</f>
        <v>0</v>
      </c>
      <c r="O7" s="19"/>
      <c r="P7" s="20"/>
      <c r="Q7" s="22">
        <f>O7-P7</f>
        <v>0</v>
      </c>
      <c r="R7" s="23"/>
      <c r="S7" s="24"/>
      <c r="T7" s="25"/>
      <c r="U7" s="24"/>
      <c r="V7" s="26"/>
      <c r="W7" s="117"/>
      <c r="X7" s="118"/>
      <c r="Y7" s="118"/>
      <c r="Z7" s="118"/>
      <c r="AA7" s="118"/>
      <c r="AB7" s="119"/>
      <c r="AC7" s="120"/>
    </row>
    <row r="8" spans="1:29" ht="15.75" thickTop="1" thickBot="1" x14ac:dyDescent="0.25">
      <c r="A8" s="138" t="str">
        <f t="shared" ref="A8:A73" si="0">IF(F8+I8+L8+O8+W8+X8+Y8+Z8+AA8+AB8+AC8=V8+U8+T8+S8+R8+P8+M8+J8+G8,"Vérifié","Erreur")</f>
        <v>Vérifié</v>
      </c>
      <c r="B8" s="141"/>
      <c r="C8" s="148"/>
      <c r="D8" s="27"/>
      <c r="E8" s="27"/>
      <c r="F8" s="28"/>
      <c r="G8" s="29"/>
      <c r="H8" s="101">
        <f t="shared" ref="H8:H71" si="1">H7+F8-G8</f>
        <v>0</v>
      </c>
      <c r="I8" s="30"/>
      <c r="J8" s="31"/>
      <c r="K8" s="104">
        <f t="shared" ref="K8:K71" si="2">K7+I8-J8</f>
        <v>0</v>
      </c>
      <c r="L8" s="32"/>
      <c r="M8" s="33"/>
      <c r="N8" s="34">
        <f t="shared" ref="N8:N71" si="3">N7+L8-M8</f>
        <v>0</v>
      </c>
      <c r="O8" s="32"/>
      <c r="P8" s="33"/>
      <c r="Q8" s="35">
        <f t="shared" ref="Q8:Q71" si="4">Q7+O8-P8</f>
        <v>0</v>
      </c>
      <c r="R8" s="36"/>
      <c r="S8" s="37"/>
      <c r="T8" s="38"/>
      <c r="U8" s="37"/>
      <c r="V8" s="39"/>
      <c r="W8" s="121"/>
      <c r="X8" s="122"/>
      <c r="Y8" s="122"/>
      <c r="Z8" s="122"/>
      <c r="AA8" s="122"/>
      <c r="AB8" s="123"/>
      <c r="AC8" s="124"/>
    </row>
    <row r="9" spans="1:29" ht="15.75" thickTop="1" thickBot="1" x14ac:dyDescent="0.25">
      <c r="A9" s="138" t="str">
        <f>IF(F9+I9+L9+O9+W9+X9+Y9+Z9+AA9+AB9+AC9=V9+U9+T9+S9+R9+P9+M9+J9+G9,"Vérifié","Erreur")</f>
        <v>Vérifié</v>
      </c>
      <c r="B9" s="141"/>
      <c r="C9" s="148"/>
      <c r="D9" s="27"/>
      <c r="E9" s="27"/>
      <c r="F9" s="28"/>
      <c r="G9" s="29"/>
      <c r="H9" s="101">
        <f>H7+F9-G9</f>
        <v>0</v>
      </c>
      <c r="I9" s="30"/>
      <c r="J9" s="31"/>
      <c r="K9" s="104">
        <f>K8+I9-J9</f>
        <v>0</v>
      </c>
      <c r="L9" s="32"/>
      <c r="M9" s="33"/>
      <c r="N9" s="34">
        <f>N7+L9-M9</f>
        <v>0</v>
      </c>
      <c r="O9" s="32"/>
      <c r="P9" s="33"/>
      <c r="Q9" s="35">
        <f>Q7+O9-P9</f>
        <v>0</v>
      </c>
      <c r="R9" s="36"/>
      <c r="S9" s="37"/>
      <c r="T9" s="38"/>
      <c r="U9" s="37"/>
      <c r="V9" s="39"/>
      <c r="W9" s="121"/>
      <c r="X9" s="122"/>
      <c r="Y9" s="122"/>
      <c r="Z9" s="122"/>
      <c r="AA9" s="122"/>
      <c r="AB9" s="123"/>
      <c r="AC9" s="124"/>
    </row>
    <row r="10" spans="1:29" ht="15.75" thickTop="1" thickBot="1" x14ac:dyDescent="0.25">
      <c r="A10" s="138" t="str">
        <f>IF(F10+I10+L10+O10+W10+X10+Y10+Z10+AA10+AB10+AC10=V10+U10+T10+S10+R10+P10+M10+J10+G10,"Vérifié","Erreur")</f>
        <v>Vérifié</v>
      </c>
      <c r="B10" s="141"/>
      <c r="C10" s="148"/>
      <c r="D10" s="27"/>
      <c r="E10" s="27"/>
      <c r="F10" s="28"/>
      <c r="G10" s="29"/>
      <c r="H10" s="101">
        <f>H8+F10-G10</f>
        <v>0</v>
      </c>
      <c r="I10" s="30"/>
      <c r="J10" s="31"/>
      <c r="K10" s="104">
        <f>K9+I10-J10</f>
        <v>0</v>
      </c>
      <c r="L10" s="32"/>
      <c r="M10" s="33"/>
      <c r="N10" s="34">
        <f>N8+L10-M10</f>
        <v>0</v>
      </c>
      <c r="O10" s="32"/>
      <c r="P10" s="33"/>
      <c r="Q10" s="35">
        <f>Q8+O10-P10</f>
        <v>0</v>
      </c>
      <c r="R10" s="36"/>
      <c r="S10" s="37"/>
      <c r="T10" s="38"/>
      <c r="U10" s="37"/>
      <c r="V10" s="39"/>
      <c r="W10" s="121"/>
      <c r="X10" s="122"/>
      <c r="Y10" s="122"/>
      <c r="Z10" s="122"/>
      <c r="AA10" s="122"/>
      <c r="AB10" s="123"/>
      <c r="AC10" s="124"/>
    </row>
    <row r="11" spans="1:29" ht="15.75" thickTop="1" thickBot="1" x14ac:dyDescent="0.25">
      <c r="A11" s="138" t="str">
        <f t="shared" si="0"/>
        <v>Vérifié</v>
      </c>
      <c r="B11" s="141"/>
      <c r="C11" s="148"/>
      <c r="D11" s="27"/>
      <c r="E11" s="27"/>
      <c r="F11" s="28"/>
      <c r="G11" s="29"/>
      <c r="H11" s="101">
        <f t="shared" si="1"/>
        <v>0</v>
      </c>
      <c r="I11" s="30"/>
      <c r="J11" s="31"/>
      <c r="K11" s="104">
        <f t="shared" si="2"/>
        <v>0</v>
      </c>
      <c r="L11" s="32"/>
      <c r="M11" s="33"/>
      <c r="N11" s="34">
        <f t="shared" si="3"/>
        <v>0</v>
      </c>
      <c r="O11" s="32"/>
      <c r="P11" s="33"/>
      <c r="Q11" s="35">
        <f t="shared" si="4"/>
        <v>0</v>
      </c>
      <c r="R11" s="36"/>
      <c r="S11" s="37"/>
      <c r="T11" s="38"/>
      <c r="U11" s="37"/>
      <c r="V11" s="39"/>
      <c r="W11" s="121"/>
      <c r="X11" s="122"/>
      <c r="Y11" s="122"/>
      <c r="Z11" s="122"/>
      <c r="AA11" s="122"/>
      <c r="AB11" s="123"/>
      <c r="AC11" s="124"/>
    </row>
    <row r="12" spans="1:29" ht="15.75" thickTop="1" thickBot="1" x14ac:dyDescent="0.25">
      <c r="A12" s="138" t="str">
        <f t="shared" si="0"/>
        <v>Vérifié</v>
      </c>
      <c r="B12" s="141"/>
      <c r="C12" s="148"/>
      <c r="D12" s="27"/>
      <c r="E12" s="27"/>
      <c r="F12" s="28"/>
      <c r="G12" s="29"/>
      <c r="H12" s="101">
        <f t="shared" si="1"/>
        <v>0</v>
      </c>
      <c r="I12" s="30"/>
      <c r="J12" s="31"/>
      <c r="K12" s="104">
        <f t="shared" si="2"/>
        <v>0</v>
      </c>
      <c r="L12" s="32"/>
      <c r="M12" s="33"/>
      <c r="N12" s="34">
        <f t="shared" si="3"/>
        <v>0</v>
      </c>
      <c r="O12" s="32"/>
      <c r="P12" s="33"/>
      <c r="Q12" s="35">
        <f t="shared" si="4"/>
        <v>0</v>
      </c>
      <c r="R12" s="36"/>
      <c r="S12" s="37"/>
      <c r="T12" s="38"/>
      <c r="U12" s="37"/>
      <c r="V12" s="39"/>
      <c r="W12" s="121"/>
      <c r="X12" s="122"/>
      <c r="Y12" s="122"/>
      <c r="Z12" s="122"/>
      <c r="AA12" s="122"/>
      <c r="AB12" s="123"/>
      <c r="AC12" s="124"/>
    </row>
    <row r="13" spans="1:29" ht="15.75" thickTop="1" thickBot="1" x14ac:dyDescent="0.25">
      <c r="A13" s="138" t="str">
        <f t="shared" si="0"/>
        <v>Vérifié</v>
      </c>
      <c r="B13" s="141"/>
      <c r="C13" s="148"/>
      <c r="D13" s="27"/>
      <c r="E13" s="27"/>
      <c r="F13" s="28"/>
      <c r="G13" s="29"/>
      <c r="H13" s="101">
        <f t="shared" si="1"/>
        <v>0</v>
      </c>
      <c r="I13" s="30"/>
      <c r="J13" s="31"/>
      <c r="K13" s="104">
        <f t="shared" si="2"/>
        <v>0</v>
      </c>
      <c r="L13" s="32"/>
      <c r="M13" s="33"/>
      <c r="N13" s="34">
        <f t="shared" si="3"/>
        <v>0</v>
      </c>
      <c r="O13" s="32"/>
      <c r="P13" s="33"/>
      <c r="Q13" s="35">
        <f t="shared" si="4"/>
        <v>0</v>
      </c>
      <c r="R13" s="36"/>
      <c r="S13" s="37"/>
      <c r="T13" s="38"/>
      <c r="U13" s="37"/>
      <c r="V13" s="39"/>
      <c r="W13" s="121"/>
      <c r="X13" s="122"/>
      <c r="Y13" s="122"/>
      <c r="Z13" s="122"/>
      <c r="AA13" s="122"/>
      <c r="AB13" s="123"/>
      <c r="AC13" s="124"/>
    </row>
    <row r="14" spans="1:29" ht="15.75" thickTop="1" thickBot="1" x14ac:dyDescent="0.25">
      <c r="A14" s="138" t="str">
        <f t="shared" si="0"/>
        <v>Vérifié</v>
      </c>
      <c r="B14" s="141"/>
      <c r="C14" s="148"/>
      <c r="D14" s="27"/>
      <c r="E14" s="27"/>
      <c r="F14" s="28"/>
      <c r="G14" s="29"/>
      <c r="H14" s="101">
        <f t="shared" si="1"/>
        <v>0</v>
      </c>
      <c r="I14" s="30"/>
      <c r="J14" s="31"/>
      <c r="K14" s="104">
        <f t="shared" si="2"/>
        <v>0</v>
      </c>
      <c r="L14" s="32"/>
      <c r="M14" s="33"/>
      <c r="N14" s="34">
        <f t="shared" si="3"/>
        <v>0</v>
      </c>
      <c r="O14" s="32"/>
      <c r="P14" s="33"/>
      <c r="Q14" s="35">
        <f t="shared" si="4"/>
        <v>0</v>
      </c>
      <c r="R14" s="36"/>
      <c r="S14" s="37"/>
      <c r="T14" s="38"/>
      <c r="U14" s="37"/>
      <c r="V14" s="39"/>
      <c r="W14" s="121"/>
      <c r="X14" s="122"/>
      <c r="Y14" s="122"/>
      <c r="Z14" s="122"/>
      <c r="AA14" s="122"/>
      <c r="AB14" s="123"/>
      <c r="AC14" s="124"/>
    </row>
    <row r="15" spans="1:29" ht="15.75" thickTop="1" thickBot="1" x14ac:dyDescent="0.25">
      <c r="A15" s="138" t="str">
        <f t="shared" si="0"/>
        <v>Vérifié</v>
      </c>
      <c r="B15" s="141"/>
      <c r="C15" s="148"/>
      <c r="D15" s="27"/>
      <c r="E15" s="27"/>
      <c r="F15" s="28"/>
      <c r="G15" s="29"/>
      <c r="H15" s="101">
        <f t="shared" si="1"/>
        <v>0</v>
      </c>
      <c r="I15" s="30"/>
      <c r="J15" s="31"/>
      <c r="K15" s="104">
        <f t="shared" si="2"/>
        <v>0</v>
      </c>
      <c r="L15" s="32"/>
      <c r="M15" s="33"/>
      <c r="N15" s="34">
        <f t="shared" si="3"/>
        <v>0</v>
      </c>
      <c r="O15" s="32"/>
      <c r="P15" s="33"/>
      <c r="Q15" s="35">
        <f t="shared" si="4"/>
        <v>0</v>
      </c>
      <c r="R15" s="36"/>
      <c r="S15" s="37"/>
      <c r="T15" s="38"/>
      <c r="U15" s="37"/>
      <c r="V15" s="39"/>
      <c r="W15" s="121"/>
      <c r="X15" s="122"/>
      <c r="Y15" s="122"/>
      <c r="Z15" s="122"/>
      <c r="AA15" s="122"/>
      <c r="AB15" s="123"/>
      <c r="AC15" s="124"/>
    </row>
    <row r="16" spans="1:29" ht="15.75" thickTop="1" thickBot="1" x14ac:dyDescent="0.25">
      <c r="A16" s="138" t="str">
        <f t="shared" si="0"/>
        <v>Vérifié</v>
      </c>
      <c r="B16" s="141"/>
      <c r="C16" s="148"/>
      <c r="D16" s="27"/>
      <c r="E16" s="27"/>
      <c r="F16" s="28"/>
      <c r="G16" s="29"/>
      <c r="H16" s="101">
        <f t="shared" si="1"/>
        <v>0</v>
      </c>
      <c r="I16" s="30"/>
      <c r="J16" s="31"/>
      <c r="K16" s="104">
        <f t="shared" si="2"/>
        <v>0</v>
      </c>
      <c r="L16" s="32"/>
      <c r="M16" s="33"/>
      <c r="N16" s="34">
        <f t="shared" si="3"/>
        <v>0</v>
      </c>
      <c r="O16" s="32"/>
      <c r="P16" s="33"/>
      <c r="Q16" s="35">
        <f t="shared" si="4"/>
        <v>0</v>
      </c>
      <c r="R16" s="36"/>
      <c r="S16" s="37"/>
      <c r="T16" s="38"/>
      <c r="U16" s="37"/>
      <c r="V16" s="39"/>
      <c r="W16" s="121"/>
      <c r="X16" s="122"/>
      <c r="Y16" s="122"/>
      <c r="Z16" s="122"/>
      <c r="AA16" s="122"/>
      <c r="AB16" s="123"/>
      <c r="AC16" s="124"/>
    </row>
    <row r="17" spans="1:29" ht="15.75" thickTop="1" thickBot="1" x14ac:dyDescent="0.25">
      <c r="A17" s="138" t="str">
        <f t="shared" si="0"/>
        <v>Vérifié</v>
      </c>
      <c r="B17" s="141"/>
      <c r="C17" s="148"/>
      <c r="D17" s="27"/>
      <c r="E17" s="27"/>
      <c r="F17" s="28"/>
      <c r="G17" s="29"/>
      <c r="H17" s="101">
        <f t="shared" si="1"/>
        <v>0</v>
      </c>
      <c r="I17" s="30"/>
      <c r="J17" s="31"/>
      <c r="K17" s="104">
        <f t="shared" si="2"/>
        <v>0</v>
      </c>
      <c r="L17" s="32"/>
      <c r="M17" s="33"/>
      <c r="N17" s="34">
        <f t="shared" si="3"/>
        <v>0</v>
      </c>
      <c r="O17" s="32"/>
      <c r="P17" s="33"/>
      <c r="Q17" s="35">
        <f t="shared" si="4"/>
        <v>0</v>
      </c>
      <c r="R17" s="36"/>
      <c r="S17" s="37"/>
      <c r="T17" s="38"/>
      <c r="U17" s="37"/>
      <c r="V17" s="39"/>
      <c r="W17" s="121"/>
      <c r="X17" s="122"/>
      <c r="Y17" s="122"/>
      <c r="Z17" s="122"/>
      <c r="AA17" s="122"/>
      <c r="AB17" s="123"/>
      <c r="AC17" s="124"/>
    </row>
    <row r="18" spans="1:29" ht="15.75" thickTop="1" thickBot="1" x14ac:dyDescent="0.25">
      <c r="A18" s="138" t="str">
        <f t="shared" si="0"/>
        <v>Vérifié</v>
      </c>
      <c r="B18" s="141"/>
      <c r="C18" s="148"/>
      <c r="D18" s="27"/>
      <c r="E18" s="27"/>
      <c r="F18" s="28"/>
      <c r="G18" s="29"/>
      <c r="H18" s="101">
        <f t="shared" si="1"/>
        <v>0</v>
      </c>
      <c r="I18" s="30"/>
      <c r="J18" s="31"/>
      <c r="K18" s="104">
        <f t="shared" si="2"/>
        <v>0</v>
      </c>
      <c r="L18" s="32"/>
      <c r="M18" s="33"/>
      <c r="N18" s="34">
        <f t="shared" si="3"/>
        <v>0</v>
      </c>
      <c r="O18" s="32"/>
      <c r="P18" s="33"/>
      <c r="Q18" s="35">
        <f t="shared" si="4"/>
        <v>0</v>
      </c>
      <c r="R18" s="36"/>
      <c r="S18" s="37"/>
      <c r="T18" s="38"/>
      <c r="U18" s="37"/>
      <c r="V18" s="39"/>
      <c r="W18" s="121"/>
      <c r="X18" s="122"/>
      <c r="Y18" s="122"/>
      <c r="Z18" s="122"/>
      <c r="AA18" s="122"/>
      <c r="AB18" s="123"/>
      <c r="AC18" s="124"/>
    </row>
    <row r="19" spans="1:29" ht="15.75" thickTop="1" thickBot="1" x14ac:dyDescent="0.25">
      <c r="A19" s="138" t="str">
        <f t="shared" si="0"/>
        <v>Vérifié</v>
      </c>
      <c r="B19" s="141"/>
      <c r="C19" s="148"/>
      <c r="D19" s="27"/>
      <c r="E19" s="27"/>
      <c r="F19" s="28"/>
      <c r="G19" s="29"/>
      <c r="H19" s="101">
        <f t="shared" si="1"/>
        <v>0</v>
      </c>
      <c r="I19" s="30"/>
      <c r="J19" s="31"/>
      <c r="K19" s="104">
        <f t="shared" si="2"/>
        <v>0</v>
      </c>
      <c r="L19" s="32"/>
      <c r="M19" s="33"/>
      <c r="N19" s="34">
        <f t="shared" si="3"/>
        <v>0</v>
      </c>
      <c r="O19" s="32"/>
      <c r="P19" s="33"/>
      <c r="Q19" s="35">
        <f t="shared" si="4"/>
        <v>0</v>
      </c>
      <c r="R19" s="36"/>
      <c r="S19" s="37"/>
      <c r="T19" s="38"/>
      <c r="U19" s="37"/>
      <c r="V19" s="39"/>
      <c r="W19" s="121"/>
      <c r="X19" s="122"/>
      <c r="Y19" s="122"/>
      <c r="Z19" s="122"/>
      <c r="AA19" s="122"/>
      <c r="AB19" s="123"/>
      <c r="AC19" s="124"/>
    </row>
    <row r="20" spans="1:29" ht="15.75" thickTop="1" thickBot="1" x14ac:dyDescent="0.25">
      <c r="A20" s="138" t="str">
        <f t="shared" si="0"/>
        <v>Vérifié</v>
      </c>
      <c r="B20" s="141"/>
      <c r="C20" s="148"/>
      <c r="D20" s="27"/>
      <c r="E20" s="27"/>
      <c r="F20" s="28"/>
      <c r="G20" s="29"/>
      <c r="H20" s="101">
        <f>H19+F20-G20</f>
        <v>0</v>
      </c>
      <c r="I20" s="30"/>
      <c r="J20" s="31"/>
      <c r="K20" s="104">
        <f>K19+I20-J20</f>
        <v>0</v>
      </c>
      <c r="L20" s="32"/>
      <c r="M20" s="33"/>
      <c r="N20" s="34">
        <f>N19+L20-M20</f>
        <v>0</v>
      </c>
      <c r="O20" s="32"/>
      <c r="P20" s="33"/>
      <c r="Q20" s="35">
        <f>Q19+O20-P20</f>
        <v>0</v>
      </c>
      <c r="R20" s="36"/>
      <c r="S20" s="37"/>
      <c r="T20" s="38"/>
      <c r="U20" s="37"/>
      <c r="V20" s="39"/>
      <c r="W20" s="121"/>
      <c r="X20" s="122"/>
      <c r="Y20" s="122"/>
      <c r="Z20" s="122"/>
      <c r="AA20" s="122"/>
      <c r="AB20" s="123"/>
      <c r="AC20" s="124"/>
    </row>
    <row r="21" spans="1:29" ht="15.75" thickTop="1" thickBot="1" x14ac:dyDescent="0.25">
      <c r="A21" s="138" t="str">
        <f t="shared" si="0"/>
        <v>Vérifié</v>
      </c>
      <c r="B21" s="141"/>
      <c r="C21" s="148"/>
      <c r="D21" s="27"/>
      <c r="E21" s="27"/>
      <c r="F21" s="28"/>
      <c r="G21" s="29"/>
      <c r="H21" s="101">
        <f t="shared" si="1"/>
        <v>0</v>
      </c>
      <c r="I21" s="30"/>
      <c r="J21" s="31"/>
      <c r="K21" s="104">
        <f t="shared" si="2"/>
        <v>0</v>
      </c>
      <c r="L21" s="32"/>
      <c r="M21" s="33"/>
      <c r="N21" s="34">
        <f t="shared" si="3"/>
        <v>0</v>
      </c>
      <c r="O21" s="32"/>
      <c r="P21" s="33"/>
      <c r="Q21" s="35">
        <f t="shared" si="4"/>
        <v>0</v>
      </c>
      <c r="R21" s="36"/>
      <c r="S21" s="37"/>
      <c r="T21" s="38"/>
      <c r="U21" s="37"/>
      <c r="V21" s="39"/>
      <c r="W21" s="121"/>
      <c r="X21" s="122"/>
      <c r="Y21" s="122"/>
      <c r="Z21" s="122"/>
      <c r="AA21" s="122"/>
      <c r="AB21" s="123"/>
      <c r="AC21" s="124"/>
    </row>
    <row r="22" spans="1:29" ht="15.75" thickTop="1" thickBot="1" x14ac:dyDescent="0.25">
      <c r="A22" s="138" t="str">
        <f t="shared" si="0"/>
        <v>Vérifié</v>
      </c>
      <c r="B22" s="141"/>
      <c r="C22" s="148"/>
      <c r="D22" s="27"/>
      <c r="E22" s="27"/>
      <c r="F22" s="28"/>
      <c r="G22" s="29"/>
      <c r="H22" s="101">
        <f t="shared" si="1"/>
        <v>0</v>
      </c>
      <c r="I22" s="30"/>
      <c r="J22" s="31"/>
      <c r="K22" s="104">
        <f t="shared" si="2"/>
        <v>0</v>
      </c>
      <c r="L22" s="32"/>
      <c r="M22" s="33"/>
      <c r="N22" s="34">
        <f t="shared" si="3"/>
        <v>0</v>
      </c>
      <c r="O22" s="32"/>
      <c r="P22" s="33"/>
      <c r="Q22" s="35">
        <f t="shared" si="4"/>
        <v>0</v>
      </c>
      <c r="R22" s="36"/>
      <c r="S22" s="37"/>
      <c r="T22" s="38"/>
      <c r="U22" s="37"/>
      <c r="V22" s="39"/>
      <c r="W22" s="121"/>
      <c r="X22" s="122"/>
      <c r="Y22" s="122"/>
      <c r="Z22" s="122"/>
      <c r="AA22" s="122"/>
      <c r="AB22" s="123"/>
      <c r="AC22" s="124"/>
    </row>
    <row r="23" spans="1:29" ht="15.75" thickTop="1" thickBot="1" x14ac:dyDescent="0.25">
      <c r="A23" s="138" t="str">
        <f t="shared" si="0"/>
        <v>Vérifié</v>
      </c>
      <c r="B23" s="141"/>
      <c r="C23" s="148"/>
      <c r="D23" s="27"/>
      <c r="E23" s="27"/>
      <c r="F23" s="28"/>
      <c r="G23" s="29"/>
      <c r="H23" s="101">
        <f t="shared" si="1"/>
        <v>0</v>
      </c>
      <c r="I23" s="30"/>
      <c r="J23" s="31"/>
      <c r="K23" s="104">
        <f t="shared" si="2"/>
        <v>0</v>
      </c>
      <c r="L23" s="32"/>
      <c r="M23" s="33"/>
      <c r="N23" s="34">
        <f t="shared" si="3"/>
        <v>0</v>
      </c>
      <c r="O23" s="32"/>
      <c r="P23" s="33"/>
      <c r="Q23" s="35">
        <f t="shared" si="4"/>
        <v>0</v>
      </c>
      <c r="R23" s="36"/>
      <c r="S23" s="37"/>
      <c r="T23" s="38"/>
      <c r="U23" s="37"/>
      <c r="V23" s="39"/>
      <c r="W23" s="121"/>
      <c r="X23" s="122"/>
      <c r="Y23" s="122"/>
      <c r="Z23" s="122"/>
      <c r="AA23" s="122"/>
      <c r="AB23" s="123"/>
      <c r="AC23" s="124"/>
    </row>
    <row r="24" spans="1:29" ht="15.75" thickTop="1" thickBot="1" x14ac:dyDescent="0.25">
      <c r="A24" s="138" t="str">
        <f t="shared" si="0"/>
        <v>Vérifié</v>
      </c>
      <c r="B24" s="141"/>
      <c r="C24" s="148"/>
      <c r="D24" s="27"/>
      <c r="E24" s="27"/>
      <c r="F24" s="28"/>
      <c r="G24" s="29"/>
      <c r="H24" s="101">
        <f t="shared" si="1"/>
        <v>0</v>
      </c>
      <c r="I24" s="30"/>
      <c r="J24" s="31"/>
      <c r="K24" s="104">
        <f t="shared" si="2"/>
        <v>0</v>
      </c>
      <c r="L24" s="32"/>
      <c r="M24" s="33"/>
      <c r="N24" s="34">
        <f t="shared" si="3"/>
        <v>0</v>
      </c>
      <c r="O24" s="32"/>
      <c r="P24" s="33"/>
      <c r="Q24" s="35">
        <f t="shared" si="4"/>
        <v>0</v>
      </c>
      <c r="R24" s="36"/>
      <c r="S24" s="37"/>
      <c r="T24" s="38"/>
      <c r="U24" s="37"/>
      <c r="V24" s="39"/>
      <c r="W24" s="121"/>
      <c r="X24" s="122"/>
      <c r="Y24" s="122"/>
      <c r="Z24" s="122"/>
      <c r="AA24" s="122"/>
      <c r="AB24" s="123"/>
      <c r="AC24" s="124"/>
    </row>
    <row r="25" spans="1:29" ht="15.75" thickTop="1" thickBot="1" x14ac:dyDescent="0.25">
      <c r="A25" s="138" t="str">
        <f t="shared" si="0"/>
        <v>Vérifié</v>
      </c>
      <c r="B25" s="141"/>
      <c r="C25" s="148"/>
      <c r="D25" s="27"/>
      <c r="E25" s="27"/>
      <c r="F25" s="28"/>
      <c r="G25" s="29"/>
      <c r="H25" s="101">
        <f>H24+F25-G25</f>
        <v>0</v>
      </c>
      <c r="I25" s="30"/>
      <c r="J25" s="31"/>
      <c r="K25" s="104">
        <f>K23+I25-J25</f>
        <v>0</v>
      </c>
      <c r="L25" s="32"/>
      <c r="M25" s="33"/>
      <c r="N25" s="34">
        <f>N23+L25-M25</f>
        <v>0</v>
      </c>
      <c r="O25" s="32"/>
      <c r="P25" s="33"/>
      <c r="Q25" s="35">
        <f>Q23+O25-P25</f>
        <v>0</v>
      </c>
      <c r="R25" s="36"/>
      <c r="S25" s="37"/>
      <c r="T25" s="38"/>
      <c r="U25" s="37"/>
      <c r="V25" s="39"/>
      <c r="W25" s="121"/>
      <c r="X25" s="122"/>
      <c r="Y25" s="122"/>
      <c r="Z25" s="122"/>
      <c r="AA25" s="122"/>
      <c r="AB25" s="123"/>
      <c r="AC25" s="124"/>
    </row>
    <row r="26" spans="1:29" ht="15.75" thickTop="1" thickBot="1" x14ac:dyDescent="0.25">
      <c r="A26" s="138" t="str">
        <f t="shared" si="0"/>
        <v>Vérifié</v>
      </c>
      <c r="B26" s="141"/>
      <c r="C26" s="148"/>
      <c r="D26" s="27"/>
      <c r="E26" s="27"/>
      <c r="F26" s="28"/>
      <c r="G26" s="29"/>
      <c r="H26" s="101">
        <f>H25+F26-G26</f>
        <v>0</v>
      </c>
      <c r="I26" s="30"/>
      <c r="J26" s="31"/>
      <c r="K26" s="104">
        <f>K24+I26-J26</f>
        <v>0</v>
      </c>
      <c r="L26" s="32"/>
      <c r="M26" s="33"/>
      <c r="N26" s="34">
        <f>N24+L26-M26</f>
        <v>0</v>
      </c>
      <c r="O26" s="32"/>
      <c r="P26" s="33"/>
      <c r="Q26" s="35">
        <f>Q24+O26-P26</f>
        <v>0</v>
      </c>
      <c r="R26" s="36"/>
      <c r="S26" s="37"/>
      <c r="T26" s="38"/>
      <c r="U26" s="37"/>
      <c r="V26" s="39"/>
      <c r="W26" s="121"/>
      <c r="X26" s="122"/>
      <c r="Y26" s="122"/>
      <c r="Z26" s="122"/>
      <c r="AA26" s="122"/>
      <c r="AB26" s="123"/>
      <c r="AC26" s="124"/>
    </row>
    <row r="27" spans="1:29" ht="15.75" thickTop="1" thickBot="1" x14ac:dyDescent="0.25">
      <c r="A27" s="138" t="str">
        <f t="shared" si="0"/>
        <v>Vérifié</v>
      </c>
      <c r="B27" s="141"/>
      <c r="C27" s="148"/>
      <c r="D27" s="27"/>
      <c r="E27" s="27"/>
      <c r="F27" s="28"/>
      <c r="G27" s="29"/>
      <c r="H27" s="101">
        <f t="shared" si="1"/>
        <v>0</v>
      </c>
      <c r="I27" s="30"/>
      <c r="J27" s="31"/>
      <c r="K27" s="104">
        <f t="shared" si="2"/>
        <v>0</v>
      </c>
      <c r="L27" s="32"/>
      <c r="M27" s="33"/>
      <c r="N27" s="34">
        <f t="shared" si="3"/>
        <v>0</v>
      </c>
      <c r="O27" s="32"/>
      <c r="P27" s="33"/>
      <c r="Q27" s="35">
        <f t="shared" si="4"/>
        <v>0</v>
      </c>
      <c r="R27" s="36"/>
      <c r="S27" s="37"/>
      <c r="T27" s="38"/>
      <c r="U27" s="37"/>
      <c r="V27" s="39"/>
      <c r="W27" s="121"/>
      <c r="X27" s="122"/>
      <c r="Y27" s="122"/>
      <c r="Z27" s="122"/>
      <c r="AA27" s="122"/>
      <c r="AB27" s="123"/>
      <c r="AC27" s="124"/>
    </row>
    <row r="28" spans="1:29" ht="15.75" thickTop="1" thickBot="1" x14ac:dyDescent="0.25">
      <c r="A28" s="138" t="str">
        <f t="shared" si="0"/>
        <v>Vérifié</v>
      </c>
      <c r="B28" s="141"/>
      <c r="C28" s="148"/>
      <c r="D28" s="27"/>
      <c r="E28" s="27"/>
      <c r="F28" s="28"/>
      <c r="G28" s="29"/>
      <c r="H28" s="101">
        <f t="shared" si="1"/>
        <v>0</v>
      </c>
      <c r="I28" s="30"/>
      <c r="J28" s="31"/>
      <c r="K28" s="104">
        <f t="shared" si="2"/>
        <v>0</v>
      </c>
      <c r="L28" s="32"/>
      <c r="M28" s="33"/>
      <c r="N28" s="34">
        <f t="shared" si="3"/>
        <v>0</v>
      </c>
      <c r="O28" s="32"/>
      <c r="P28" s="33"/>
      <c r="Q28" s="35">
        <f t="shared" si="4"/>
        <v>0</v>
      </c>
      <c r="R28" s="36"/>
      <c r="S28" s="37"/>
      <c r="T28" s="38"/>
      <c r="U28" s="37"/>
      <c r="V28" s="39"/>
      <c r="W28" s="121"/>
      <c r="X28" s="122"/>
      <c r="Y28" s="122"/>
      <c r="Z28" s="122"/>
      <c r="AA28" s="122"/>
      <c r="AB28" s="123"/>
      <c r="AC28" s="124"/>
    </row>
    <row r="29" spans="1:29" ht="15.75" thickTop="1" thickBot="1" x14ac:dyDescent="0.25">
      <c r="A29" s="138" t="str">
        <f t="shared" si="0"/>
        <v>Vérifié</v>
      </c>
      <c r="B29" s="141"/>
      <c r="C29" s="148"/>
      <c r="D29" s="27"/>
      <c r="E29" s="27"/>
      <c r="F29" s="28"/>
      <c r="G29" s="29"/>
      <c r="H29" s="101">
        <f t="shared" si="1"/>
        <v>0</v>
      </c>
      <c r="I29" s="30"/>
      <c r="J29" s="31"/>
      <c r="K29" s="104">
        <f t="shared" si="2"/>
        <v>0</v>
      </c>
      <c r="L29" s="32"/>
      <c r="M29" s="33"/>
      <c r="N29" s="34">
        <f t="shared" si="3"/>
        <v>0</v>
      </c>
      <c r="O29" s="32"/>
      <c r="P29" s="33"/>
      <c r="Q29" s="35">
        <f t="shared" si="4"/>
        <v>0</v>
      </c>
      <c r="R29" s="36"/>
      <c r="S29" s="37"/>
      <c r="T29" s="38"/>
      <c r="U29" s="37"/>
      <c r="V29" s="39"/>
      <c r="W29" s="121"/>
      <c r="X29" s="122"/>
      <c r="Y29" s="122"/>
      <c r="Z29" s="122"/>
      <c r="AA29" s="122"/>
      <c r="AB29" s="123"/>
      <c r="AC29" s="124"/>
    </row>
    <row r="30" spans="1:29" ht="15.75" thickTop="1" thickBot="1" x14ac:dyDescent="0.25">
      <c r="A30" s="138" t="str">
        <f t="shared" si="0"/>
        <v>Vérifié</v>
      </c>
      <c r="B30" s="141"/>
      <c r="C30" s="148"/>
      <c r="D30" s="27"/>
      <c r="E30" s="27"/>
      <c r="F30" s="28"/>
      <c r="G30" s="29"/>
      <c r="H30" s="101">
        <f t="shared" si="1"/>
        <v>0</v>
      </c>
      <c r="I30" s="30"/>
      <c r="J30" s="31"/>
      <c r="K30" s="104">
        <f t="shared" si="2"/>
        <v>0</v>
      </c>
      <c r="L30" s="32"/>
      <c r="M30" s="33"/>
      <c r="N30" s="34">
        <f t="shared" si="3"/>
        <v>0</v>
      </c>
      <c r="O30" s="32"/>
      <c r="P30" s="33"/>
      <c r="Q30" s="35">
        <f t="shared" si="4"/>
        <v>0</v>
      </c>
      <c r="R30" s="36"/>
      <c r="S30" s="37"/>
      <c r="T30" s="38"/>
      <c r="U30" s="37"/>
      <c r="V30" s="39"/>
      <c r="W30" s="121"/>
      <c r="X30" s="122"/>
      <c r="Y30" s="122"/>
      <c r="Z30" s="122"/>
      <c r="AA30" s="122"/>
      <c r="AB30" s="123"/>
      <c r="AC30" s="124"/>
    </row>
    <row r="31" spans="1:29" ht="15.75" thickTop="1" thickBot="1" x14ac:dyDescent="0.25">
      <c r="A31" s="138" t="str">
        <f t="shared" si="0"/>
        <v>Vérifié</v>
      </c>
      <c r="B31" s="141"/>
      <c r="C31" s="148"/>
      <c r="D31" s="27"/>
      <c r="E31" s="27"/>
      <c r="F31" s="28"/>
      <c r="G31" s="29"/>
      <c r="H31" s="101">
        <f t="shared" si="1"/>
        <v>0</v>
      </c>
      <c r="I31" s="30"/>
      <c r="J31" s="31"/>
      <c r="K31" s="104">
        <f t="shared" si="2"/>
        <v>0</v>
      </c>
      <c r="L31" s="32"/>
      <c r="M31" s="33"/>
      <c r="N31" s="34">
        <f t="shared" si="3"/>
        <v>0</v>
      </c>
      <c r="O31" s="32"/>
      <c r="P31" s="33"/>
      <c r="Q31" s="35">
        <f t="shared" si="4"/>
        <v>0</v>
      </c>
      <c r="R31" s="36"/>
      <c r="S31" s="37"/>
      <c r="T31" s="38"/>
      <c r="U31" s="37"/>
      <c r="V31" s="39"/>
      <c r="W31" s="121"/>
      <c r="X31" s="122"/>
      <c r="Y31" s="122"/>
      <c r="Z31" s="122"/>
      <c r="AA31" s="122"/>
      <c r="AB31" s="123"/>
      <c r="AC31" s="124"/>
    </row>
    <row r="32" spans="1:29" ht="15.75" thickTop="1" thickBot="1" x14ac:dyDescent="0.25">
      <c r="A32" s="138" t="str">
        <f t="shared" si="0"/>
        <v>Vérifié</v>
      </c>
      <c r="B32" s="141"/>
      <c r="C32" s="148"/>
      <c r="D32" s="40"/>
      <c r="E32" s="27"/>
      <c r="F32" s="28"/>
      <c r="G32" s="29"/>
      <c r="H32" s="101">
        <f t="shared" si="1"/>
        <v>0</v>
      </c>
      <c r="I32" s="30"/>
      <c r="J32" s="31"/>
      <c r="K32" s="104">
        <f t="shared" si="2"/>
        <v>0</v>
      </c>
      <c r="L32" s="32"/>
      <c r="M32" s="33"/>
      <c r="N32" s="34">
        <f t="shared" si="3"/>
        <v>0</v>
      </c>
      <c r="O32" s="32"/>
      <c r="P32" s="33"/>
      <c r="Q32" s="35">
        <f t="shared" si="4"/>
        <v>0</v>
      </c>
      <c r="R32" s="36"/>
      <c r="S32" s="37"/>
      <c r="T32" s="38"/>
      <c r="U32" s="37"/>
      <c r="V32" s="39"/>
      <c r="W32" s="121"/>
      <c r="X32" s="122"/>
      <c r="Y32" s="122"/>
      <c r="Z32" s="122"/>
      <c r="AA32" s="122"/>
      <c r="AB32" s="123"/>
      <c r="AC32" s="124"/>
    </row>
    <row r="33" spans="1:29" ht="15.75" thickTop="1" thickBot="1" x14ac:dyDescent="0.25">
      <c r="A33" s="138" t="str">
        <f t="shared" si="0"/>
        <v>Vérifié</v>
      </c>
      <c r="B33" s="141"/>
      <c r="C33" s="148"/>
      <c r="D33" s="40"/>
      <c r="E33" s="27"/>
      <c r="F33" s="28"/>
      <c r="G33" s="29"/>
      <c r="H33" s="101">
        <f t="shared" si="1"/>
        <v>0</v>
      </c>
      <c r="I33" s="30"/>
      <c r="J33" s="31"/>
      <c r="K33" s="104">
        <f t="shared" si="2"/>
        <v>0</v>
      </c>
      <c r="L33" s="32"/>
      <c r="M33" s="33"/>
      <c r="N33" s="34">
        <f t="shared" si="3"/>
        <v>0</v>
      </c>
      <c r="O33" s="32"/>
      <c r="P33" s="33"/>
      <c r="Q33" s="35">
        <f t="shared" si="4"/>
        <v>0</v>
      </c>
      <c r="R33" s="36"/>
      <c r="S33" s="37"/>
      <c r="T33" s="38"/>
      <c r="U33" s="37"/>
      <c r="V33" s="39"/>
      <c r="W33" s="121"/>
      <c r="X33" s="122"/>
      <c r="Y33" s="122"/>
      <c r="Z33" s="122"/>
      <c r="AA33" s="122"/>
      <c r="AB33" s="123"/>
      <c r="AC33" s="124"/>
    </row>
    <row r="34" spans="1:29" ht="15.75" thickTop="1" thickBot="1" x14ac:dyDescent="0.25">
      <c r="A34" s="138" t="str">
        <f t="shared" si="0"/>
        <v>Vérifié</v>
      </c>
      <c r="B34" s="141"/>
      <c r="C34" s="148"/>
      <c r="D34" s="40"/>
      <c r="E34" s="27"/>
      <c r="F34" s="28"/>
      <c r="G34" s="29"/>
      <c r="H34" s="101">
        <f t="shared" si="1"/>
        <v>0</v>
      </c>
      <c r="I34" s="30"/>
      <c r="J34" s="31"/>
      <c r="K34" s="104">
        <f t="shared" si="2"/>
        <v>0</v>
      </c>
      <c r="L34" s="32"/>
      <c r="M34" s="33"/>
      <c r="N34" s="34">
        <f t="shared" si="3"/>
        <v>0</v>
      </c>
      <c r="O34" s="32"/>
      <c r="P34" s="33"/>
      <c r="Q34" s="35">
        <f t="shared" si="4"/>
        <v>0</v>
      </c>
      <c r="R34" s="36"/>
      <c r="S34" s="37"/>
      <c r="T34" s="38"/>
      <c r="U34" s="37"/>
      <c r="V34" s="39"/>
      <c r="W34" s="121"/>
      <c r="X34" s="122"/>
      <c r="Y34" s="122"/>
      <c r="Z34" s="122"/>
      <c r="AA34" s="122"/>
      <c r="AB34" s="123"/>
      <c r="AC34" s="124"/>
    </row>
    <row r="35" spans="1:29" ht="15.75" thickTop="1" thickBot="1" x14ac:dyDescent="0.25">
      <c r="A35" s="138" t="str">
        <f t="shared" si="0"/>
        <v>Vérifié</v>
      </c>
      <c r="B35" s="141"/>
      <c r="C35" s="148"/>
      <c r="D35" s="40"/>
      <c r="E35" s="27"/>
      <c r="F35" s="28"/>
      <c r="G35" s="29"/>
      <c r="H35" s="101">
        <f t="shared" si="1"/>
        <v>0</v>
      </c>
      <c r="I35" s="30"/>
      <c r="J35" s="31"/>
      <c r="K35" s="104">
        <f t="shared" si="2"/>
        <v>0</v>
      </c>
      <c r="L35" s="32"/>
      <c r="M35" s="33"/>
      <c r="N35" s="34">
        <f t="shared" si="3"/>
        <v>0</v>
      </c>
      <c r="O35" s="32"/>
      <c r="P35" s="33"/>
      <c r="Q35" s="35">
        <f t="shared" si="4"/>
        <v>0</v>
      </c>
      <c r="R35" s="36"/>
      <c r="S35" s="37"/>
      <c r="T35" s="38"/>
      <c r="U35" s="37"/>
      <c r="V35" s="39"/>
      <c r="W35" s="121"/>
      <c r="X35" s="122"/>
      <c r="Y35" s="122"/>
      <c r="Z35" s="122"/>
      <c r="AA35" s="122"/>
      <c r="AB35" s="123"/>
      <c r="AC35" s="124"/>
    </row>
    <row r="36" spans="1:29" ht="15.75" thickTop="1" thickBot="1" x14ac:dyDescent="0.25">
      <c r="A36" s="138" t="str">
        <f t="shared" si="0"/>
        <v>Vérifié</v>
      </c>
      <c r="B36" s="141"/>
      <c r="C36" s="148"/>
      <c r="D36" s="40"/>
      <c r="E36" s="27"/>
      <c r="F36" s="28"/>
      <c r="G36" s="29"/>
      <c r="H36" s="101">
        <f t="shared" si="1"/>
        <v>0</v>
      </c>
      <c r="I36" s="30"/>
      <c r="J36" s="31"/>
      <c r="K36" s="104">
        <f t="shared" si="2"/>
        <v>0</v>
      </c>
      <c r="L36" s="32"/>
      <c r="M36" s="33"/>
      <c r="N36" s="34">
        <f t="shared" si="3"/>
        <v>0</v>
      </c>
      <c r="O36" s="32"/>
      <c r="P36" s="33"/>
      <c r="Q36" s="35">
        <f t="shared" si="4"/>
        <v>0</v>
      </c>
      <c r="R36" s="36"/>
      <c r="S36" s="37"/>
      <c r="T36" s="38"/>
      <c r="U36" s="41"/>
      <c r="V36" s="39"/>
      <c r="W36" s="121"/>
      <c r="X36" s="122"/>
      <c r="Y36" s="122"/>
      <c r="Z36" s="122"/>
      <c r="AA36" s="122"/>
      <c r="AB36" s="123"/>
      <c r="AC36" s="124"/>
    </row>
    <row r="37" spans="1:29" ht="15.75" thickTop="1" thickBot="1" x14ac:dyDescent="0.25">
      <c r="A37" s="138" t="str">
        <f t="shared" si="0"/>
        <v>Vérifié</v>
      </c>
      <c r="B37" s="141"/>
      <c r="C37" s="148"/>
      <c r="D37" s="40"/>
      <c r="E37" s="27"/>
      <c r="F37" s="28"/>
      <c r="G37" s="29"/>
      <c r="H37" s="101">
        <f t="shared" si="1"/>
        <v>0</v>
      </c>
      <c r="I37" s="30"/>
      <c r="J37" s="31"/>
      <c r="K37" s="104">
        <f t="shared" si="2"/>
        <v>0</v>
      </c>
      <c r="L37" s="32"/>
      <c r="M37" s="33"/>
      <c r="N37" s="34">
        <f t="shared" si="3"/>
        <v>0</v>
      </c>
      <c r="O37" s="32"/>
      <c r="P37" s="33"/>
      <c r="Q37" s="35">
        <f t="shared" si="4"/>
        <v>0</v>
      </c>
      <c r="R37" s="36"/>
      <c r="S37" s="37"/>
      <c r="T37" s="38"/>
      <c r="U37" s="41"/>
      <c r="V37" s="39"/>
      <c r="W37" s="121"/>
      <c r="X37" s="122"/>
      <c r="Y37" s="122"/>
      <c r="Z37" s="122"/>
      <c r="AA37" s="122"/>
      <c r="AB37" s="123"/>
      <c r="AC37" s="124"/>
    </row>
    <row r="38" spans="1:29" ht="15.75" thickTop="1" thickBot="1" x14ac:dyDescent="0.25">
      <c r="A38" s="138" t="str">
        <f t="shared" si="0"/>
        <v>Vérifié</v>
      </c>
      <c r="B38" s="141"/>
      <c r="C38" s="148"/>
      <c r="D38" s="40"/>
      <c r="E38" s="27"/>
      <c r="F38" s="28"/>
      <c r="G38" s="29"/>
      <c r="H38" s="101">
        <f t="shared" si="1"/>
        <v>0</v>
      </c>
      <c r="I38" s="30"/>
      <c r="J38" s="31"/>
      <c r="K38" s="104">
        <f t="shared" si="2"/>
        <v>0</v>
      </c>
      <c r="L38" s="32"/>
      <c r="M38" s="33"/>
      <c r="N38" s="34">
        <f t="shared" si="3"/>
        <v>0</v>
      </c>
      <c r="O38" s="32"/>
      <c r="P38" s="33"/>
      <c r="Q38" s="35">
        <f t="shared" si="4"/>
        <v>0</v>
      </c>
      <c r="R38" s="36"/>
      <c r="S38" s="37"/>
      <c r="T38" s="38"/>
      <c r="U38" s="41"/>
      <c r="V38" s="39"/>
      <c r="W38" s="121"/>
      <c r="X38" s="122"/>
      <c r="Y38" s="122"/>
      <c r="Z38" s="122"/>
      <c r="AA38" s="122"/>
      <c r="AB38" s="123"/>
      <c r="AC38" s="124"/>
    </row>
    <row r="39" spans="1:29" ht="15.75" thickTop="1" thickBot="1" x14ac:dyDescent="0.25">
      <c r="A39" s="138" t="str">
        <f t="shared" si="0"/>
        <v>Vérifié</v>
      </c>
      <c r="B39" s="141"/>
      <c r="C39" s="148"/>
      <c r="D39" s="40"/>
      <c r="E39" s="27"/>
      <c r="F39" s="28"/>
      <c r="G39" s="29"/>
      <c r="H39" s="101">
        <f t="shared" si="1"/>
        <v>0</v>
      </c>
      <c r="I39" s="30"/>
      <c r="J39" s="31"/>
      <c r="K39" s="104">
        <f t="shared" si="2"/>
        <v>0</v>
      </c>
      <c r="L39" s="32"/>
      <c r="M39" s="33"/>
      <c r="N39" s="34">
        <f t="shared" si="3"/>
        <v>0</v>
      </c>
      <c r="O39" s="32"/>
      <c r="P39" s="33"/>
      <c r="Q39" s="35">
        <f t="shared" si="4"/>
        <v>0</v>
      </c>
      <c r="R39" s="36"/>
      <c r="S39" s="37"/>
      <c r="T39" s="38"/>
      <c r="U39" s="41"/>
      <c r="V39" s="39"/>
      <c r="W39" s="121"/>
      <c r="X39" s="122"/>
      <c r="Y39" s="122"/>
      <c r="Z39" s="122"/>
      <c r="AA39" s="122"/>
      <c r="AB39" s="123"/>
      <c r="AC39" s="124"/>
    </row>
    <row r="40" spans="1:29" ht="15.75" thickTop="1" thickBot="1" x14ac:dyDescent="0.25">
      <c r="A40" s="138" t="str">
        <f t="shared" si="0"/>
        <v>Vérifié</v>
      </c>
      <c r="B40" s="141"/>
      <c r="C40" s="148"/>
      <c r="D40" s="40"/>
      <c r="E40" s="40"/>
      <c r="F40" s="28"/>
      <c r="G40" s="29"/>
      <c r="H40" s="101">
        <f t="shared" si="1"/>
        <v>0</v>
      </c>
      <c r="I40" s="30"/>
      <c r="J40" s="31"/>
      <c r="K40" s="104">
        <f t="shared" si="2"/>
        <v>0</v>
      </c>
      <c r="L40" s="32"/>
      <c r="M40" s="33"/>
      <c r="N40" s="34">
        <f t="shared" si="3"/>
        <v>0</v>
      </c>
      <c r="O40" s="32"/>
      <c r="P40" s="33"/>
      <c r="Q40" s="35">
        <f t="shared" si="4"/>
        <v>0</v>
      </c>
      <c r="R40" s="36"/>
      <c r="S40" s="37"/>
      <c r="T40" s="38"/>
      <c r="U40" s="37"/>
      <c r="V40" s="39"/>
      <c r="W40" s="121"/>
      <c r="X40" s="122"/>
      <c r="Y40" s="122"/>
      <c r="Z40" s="122"/>
      <c r="AA40" s="122"/>
      <c r="AB40" s="123"/>
      <c r="AC40" s="124"/>
    </row>
    <row r="41" spans="1:29" ht="15.75" thickTop="1" thickBot="1" x14ac:dyDescent="0.25">
      <c r="A41" s="138" t="str">
        <f t="shared" si="0"/>
        <v>Vérifié</v>
      </c>
      <c r="B41" s="141"/>
      <c r="C41" s="148"/>
      <c r="D41" s="40"/>
      <c r="E41" s="40"/>
      <c r="F41" s="28"/>
      <c r="G41" s="29"/>
      <c r="H41" s="101">
        <f t="shared" si="1"/>
        <v>0</v>
      </c>
      <c r="I41" s="30"/>
      <c r="J41" s="31"/>
      <c r="K41" s="104">
        <f t="shared" si="2"/>
        <v>0</v>
      </c>
      <c r="L41" s="32"/>
      <c r="M41" s="33"/>
      <c r="N41" s="34">
        <f t="shared" si="3"/>
        <v>0</v>
      </c>
      <c r="O41" s="32"/>
      <c r="P41" s="33"/>
      <c r="Q41" s="35">
        <f t="shared" si="4"/>
        <v>0</v>
      </c>
      <c r="R41" s="36"/>
      <c r="S41" s="37"/>
      <c r="T41" s="38"/>
      <c r="U41" s="37"/>
      <c r="V41" s="39"/>
      <c r="W41" s="121"/>
      <c r="X41" s="122"/>
      <c r="Y41" s="122"/>
      <c r="Z41" s="122"/>
      <c r="AA41" s="122"/>
      <c r="AB41" s="123"/>
      <c r="AC41" s="124"/>
    </row>
    <row r="42" spans="1:29" ht="15.75" thickTop="1" thickBot="1" x14ac:dyDescent="0.25">
      <c r="A42" s="138" t="str">
        <f t="shared" si="0"/>
        <v>Vérifié</v>
      </c>
      <c r="B42" s="142"/>
      <c r="C42" s="148"/>
      <c r="D42" s="40"/>
      <c r="E42" s="40"/>
      <c r="F42" s="28"/>
      <c r="G42" s="29"/>
      <c r="H42" s="101">
        <f t="shared" si="1"/>
        <v>0</v>
      </c>
      <c r="I42" s="30"/>
      <c r="J42" s="31"/>
      <c r="K42" s="104">
        <f t="shared" si="2"/>
        <v>0</v>
      </c>
      <c r="L42" s="32"/>
      <c r="M42" s="33"/>
      <c r="N42" s="34">
        <f t="shared" si="3"/>
        <v>0</v>
      </c>
      <c r="O42" s="32"/>
      <c r="P42" s="33"/>
      <c r="Q42" s="35">
        <f t="shared" si="4"/>
        <v>0</v>
      </c>
      <c r="R42" s="36"/>
      <c r="S42" s="37"/>
      <c r="T42" s="37"/>
      <c r="U42" s="37"/>
      <c r="V42" s="39"/>
      <c r="W42" s="121"/>
      <c r="X42" s="122"/>
      <c r="Y42" s="122"/>
      <c r="Z42" s="122"/>
      <c r="AA42" s="123"/>
      <c r="AB42" s="123"/>
      <c r="AC42" s="124"/>
    </row>
    <row r="43" spans="1:29" ht="15.75" thickTop="1" thickBot="1" x14ac:dyDescent="0.25">
      <c r="A43" s="138" t="str">
        <f t="shared" si="0"/>
        <v>Vérifié</v>
      </c>
      <c r="B43" s="143"/>
      <c r="C43" s="148"/>
      <c r="D43" s="42"/>
      <c r="E43" s="42"/>
      <c r="F43" s="43"/>
      <c r="G43" s="44"/>
      <c r="H43" s="101">
        <f t="shared" si="1"/>
        <v>0</v>
      </c>
      <c r="I43" s="45"/>
      <c r="J43" s="46"/>
      <c r="K43" s="104">
        <f t="shared" si="2"/>
        <v>0</v>
      </c>
      <c r="L43" s="47"/>
      <c r="M43" s="48"/>
      <c r="N43" s="34">
        <f t="shared" si="3"/>
        <v>0</v>
      </c>
      <c r="O43" s="47"/>
      <c r="P43" s="48"/>
      <c r="Q43" s="35">
        <f t="shared" si="4"/>
        <v>0</v>
      </c>
      <c r="R43" s="49"/>
      <c r="S43" s="50"/>
      <c r="T43" s="51"/>
      <c r="U43" s="37"/>
      <c r="V43" s="52"/>
      <c r="W43" s="125"/>
      <c r="X43" s="126"/>
      <c r="Y43" s="126"/>
      <c r="Z43" s="126"/>
      <c r="AA43" s="126"/>
      <c r="AB43" s="127"/>
      <c r="AC43" s="128"/>
    </row>
    <row r="44" spans="1:29" ht="15.75" thickTop="1" thickBot="1" x14ac:dyDescent="0.25">
      <c r="A44" s="138" t="str">
        <f t="shared" si="0"/>
        <v>Vérifié</v>
      </c>
      <c r="B44" s="144"/>
      <c r="C44" s="149"/>
      <c r="D44" s="53"/>
      <c r="E44" s="53"/>
      <c r="F44" s="54"/>
      <c r="G44" s="55"/>
      <c r="H44" s="101">
        <f t="shared" si="1"/>
        <v>0</v>
      </c>
      <c r="I44" s="56"/>
      <c r="J44" s="57"/>
      <c r="K44" s="104">
        <f t="shared" si="2"/>
        <v>0</v>
      </c>
      <c r="L44" s="58"/>
      <c r="M44" s="59"/>
      <c r="N44" s="34">
        <f t="shared" si="3"/>
        <v>0</v>
      </c>
      <c r="O44" s="58"/>
      <c r="P44" s="59"/>
      <c r="Q44" s="35">
        <f t="shared" si="4"/>
        <v>0</v>
      </c>
      <c r="R44" s="60"/>
      <c r="S44" s="61"/>
      <c r="T44" s="62"/>
      <c r="U44" s="37"/>
      <c r="V44" s="63"/>
      <c r="W44" s="129"/>
      <c r="X44" s="130"/>
      <c r="Y44" s="130"/>
      <c r="Z44" s="130"/>
      <c r="AA44" s="130"/>
      <c r="AB44" s="131"/>
      <c r="AC44" s="132"/>
    </row>
    <row r="45" spans="1:29" ht="15.75" thickTop="1" thickBot="1" x14ac:dyDescent="0.25">
      <c r="A45" s="138" t="str">
        <f t="shared" si="0"/>
        <v>Vérifié</v>
      </c>
      <c r="B45" s="144"/>
      <c r="C45" s="149"/>
      <c r="D45" s="53"/>
      <c r="E45" s="53"/>
      <c r="F45" s="54"/>
      <c r="G45" s="55"/>
      <c r="H45" s="101">
        <f t="shared" si="1"/>
        <v>0</v>
      </c>
      <c r="I45" s="56"/>
      <c r="J45" s="57"/>
      <c r="K45" s="104">
        <f t="shared" si="2"/>
        <v>0</v>
      </c>
      <c r="L45" s="58"/>
      <c r="M45" s="59"/>
      <c r="N45" s="34">
        <f t="shared" si="3"/>
        <v>0</v>
      </c>
      <c r="O45" s="58"/>
      <c r="P45" s="59"/>
      <c r="Q45" s="35">
        <f t="shared" si="4"/>
        <v>0</v>
      </c>
      <c r="R45" s="60"/>
      <c r="S45" s="61"/>
      <c r="T45" s="62"/>
      <c r="U45" s="37"/>
      <c r="V45" s="63"/>
      <c r="W45" s="129"/>
      <c r="X45" s="130"/>
      <c r="Y45" s="130"/>
      <c r="Z45" s="130"/>
      <c r="AA45" s="130"/>
      <c r="AB45" s="131"/>
      <c r="AC45" s="132"/>
    </row>
    <row r="46" spans="1:29" ht="15.75" thickTop="1" thickBot="1" x14ac:dyDescent="0.25">
      <c r="A46" s="138" t="str">
        <f t="shared" si="0"/>
        <v>Vérifié</v>
      </c>
      <c r="B46" s="144"/>
      <c r="C46" s="149"/>
      <c r="D46" s="53"/>
      <c r="E46" s="53"/>
      <c r="F46" s="54"/>
      <c r="G46" s="55"/>
      <c r="H46" s="101">
        <f t="shared" si="1"/>
        <v>0</v>
      </c>
      <c r="I46" s="56"/>
      <c r="J46" s="57"/>
      <c r="K46" s="104">
        <f t="shared" si="2"/>
        <v>0</v>
      </c>
      <c r="L46" s="58"/>
      <c r="M46" s="59"/>
      <c r="N46" s="34">
        <f t="shared" si="3"/>
        <v>0</v>
      </c>
      <c r="O46" s="58"/>
      <c r="P46" s="59"/>
      <c r="Q46" s="35">
        <f t="shared" si="4"/>
        <v>0</v>
      </c>
      <c r="R46" s="60"/>
      <c r="S46" s="61"/>
      <c r="T46" s="62"/>
      <c r="U46" s="37"/>
      <c r="V46" s="63"/>
      <c r="W46" s="129"/>
      <c r="X46" s="130"/>
      <c r="Y46" s="130"/>
      <c r="Z46" s="130"/>
      <c r="AA46" s="130"/>
      <c r="AB46" s="131"/>
      <c r="AC46" s="132"/>
    </row>
    <row r="47" spans="1:29" ht="15.75" thickTop="1" thickBot="1" x14ac:dyDescent="0.25">
      <c r="A47" s="138" t="str">
        <f t="shared" si="0"/>
        <v>Vérifié</v>
      </c>
      <c r="B47" s="144"/>
      <c r="C47" s="149"/>
      <c r="D47" s="53"/>
      <c r="E47" s="53"/>
      <c r="F47" s="54"/>
      <c r="G47" s="55"/>
      <c r="H47" s="101">
        <f t="shared" si="1"/>
        <v>0</v>
      </c>
      <c r="I47" s="56"/>
      <c r="J47" s="57"/>
      <c r="K47" s="104">
        <f t="shared" si="2"/>
        <v>0</v>
      </c>
      <c r="L47" s="58"/>
      <c r="M47" s="59"/>
      <c r="N47" s="34">
        <f t="shared" si="3"/>
        <v>0</v>
      </c>
      <c r="O47" s="58"/>
      <c r="P47" s="59"/>
      <c r="Q47" s="35">
        <f t="shared" si="4"/>
        <v>0</v>
      </c>
      <c r="R47" s="60"/>
      <c r="S47" s="61"/>
      <c r="T47" s="62"/>
      <c r="U47" s="37"/>
      <c r="V47" s="63"/>
      <c r="W47" s="129"/>
      <c r="X47" s="130"/>
      <c r="Y47" s="130"/>
      <c r="Z47" s="130"/>
      <c r="AA47" s="130"/>
      <c r="AB47" s="131"/>
      <c r="AC47" s="132"/>
    </row>
    <row r="48" spans="1:29" ht="15.75" thickTop="1" thickBot="1" x14ac:dyDescent="0.25">
      <c r="A48" s="138" t="str">
        <f t="shared" si="0"/>
        <v>Vérifié</v>
      </c>
      <c r="B48" s="144"/>
      <c r="C48" s="149"/>
      <c r="D48" s="53"/>
      <c r="E48" s="53"/>
      <c r="F48" s="54"/>
      <c r="G48" s="55"/>
      <c r="H48" s="101">
        <f t="shared" si="1"/>
        <v>0</v>
      </c>
      <c r="I48" s="56"/>
      <c r="J48" s="57"/>
      <c r="K48" s="104">
        <f t="shared" si="2"/>
        <v>0</v>
      </c>
      <c r="L48" s="58"/>
      <c r="M48" s="59"/>
      <c r="N48" s="34">
        <f t="shared" si="3"/>
        <v>0</v>
      </c>
      <c r="O48" s="58"/>
      <c r="P48" s="59"/>
      <c r="Q48" s="35">
        <f t="shared" si="4"/>
        <v>0</v>
      </c>
      <c r="R48" s="60"/>
      <c r="S48" s="61"/>
      <c r="T48" s="62"/>
      <c r="U48" s="37"/>
      <c r="V48" s="63"/>
      <c r="W48" s="129"/>
      <c r="X48" s="130"/>
      <c r="Y48" s="130"/>
      <c r="Z48" s="130"/>
      <c r="AA48" s="130"/>
      <c r="AB48" s="131"/>
      <c r="AC48" s="132"/>
    </row>
    <row r="49" spans="1:29" ht="15.75" thickTop="1" thickBot="1" x14ac:dyDescent="0.25">
      <c r="A49" s="138" t="str">
        <f t="shared" si="0"/>
        <v>Vérifié</v>
      </c>
      <c r="B49" s="144"/>
      <c r="C49" s="149"/>
      <c r="D49" s="53"/>
      <c r="E49" s="53"/>
      <c r="F49" s="54"/>
      <c r="G49" s="55"/>
      <c r="H49" s="101">
        <f t="shared" si="1"/>
        <v>0</v>
      </c>
      <c r="I49" s="56"/>
      <c r="J49" s="57"/>
      <c r="K49" s="104">
        <f t="shared" si="2"/>
        <v>0</v>
      </c>
      <c r="L49" s="58"/>
      <c r="M49" s="59"/>
      <c r="N49" s="34">
        <f t="shared" si="3"/>
        <v>0</v>
      </c>
      <c r="O49" s="58"/>
      <c r="P49" s="59"/>
      <c r="Q49" s="35">
        <f t="shared" si="4"/>
        <v>0</v>
      </c>
      <c r="R49" s="60"/>
      <c r="S49" s="61"/>
      <c r="T49" s="62"/>
      <c r="U49" s="37"/>
      <c r="V49" s="63"/>
      <c r="W49" s="129"/>
      <c r="X49" s="130"/>
      <c r="Y49" s="130"/>
      <c r="Z49" s="130"/>
      <c r="AA49" s="130"/>
      <c r="AB49" s="131"/>
      <c r="AC49" s="132"/>
    </row>
    <row r="50" spans="1:29" ht="15.75" thickTop="1" thickBot="1" x14ac:dyDescent="0.25">
      <c r="A50" s="138" t="str">
        <f t="shared" si="0"/>
        <v>Vérifié</v>
      </c>
      <c r="B50" s="144"/>
      <c r="C50" s="149"/>
      <c r="D50" s="53"/>
      <c r="E50" s="53"/>
      <c r="F50" s="54"/>
      <c r="G50" s="55"/>
      <c r="H50" s="101">
        <f t="shared" si="1"/>
        <v>0</v>
      </c>
      <c r="I50" s="56"/>
      <c r="J50" s="57"/>
      <c r="K50" s="104">
        <f t="shared" si="2"/>
        <v>0</v>
      </c>
      <c r="L50" s="58"/>
      <c r="M50" s="59"/>
      <c r="N50" s="34">
        <f t="shared" si="3"/>
        <v>0</v>
      </c>
      <c r="O50" s="58"/>
      <c r="P50" s="59"/>
      <c r="Q50" s="35">
        <f t="shared" si="4"/>
        <v>0</v>
      </c>
      <c r="R50" s="60"/>
      <c r="S50" s="61"/>
      <c r="T50" s="62"/>
      <c r="U50" s="37"/>
      <c r="V50" s="63"/>
      <c r="W50" s="129"/>
      <c r="X50" s="130"/>
      <c r="Y50" s="130"/>
      <c r="Z50" s="130"/>
      <c r="AA50" s="130"/>
      <c r="AB50" s="131"/>
      <c r="AC50" s="132"/>
    </row>
    <row r="51" spans="1:29" ht="15.75" thickTop="1" thickBot="1" x14ac:dyDescent="0.25">
      <c r="A51" s="138" t="str">
        <f t="shared" si="0"/>
        <v>Vérifié</v>
      </c>
      <c r="B51" s="144"/>
      <c r="C51" s="149"/>
      <c r="D51" s="53"/>
      <c r="E51" s="53"/>
      <c r="F51" s="54"/>
      <c r="G51" s="55"/>
      <c r="H51" s="101">
        <f t="shared" si="1"/>
        <v>0</v>
      </c>
      <c r="I51" s="56"/>
      <c r="J51" s="57"/>
      <c r="K51" s="104">
        <f t="shared" si="2"/>
        <v>0</v>
      </c>
      <c r="L51" s="58"/>
      <c r="M51" s="59"/>
      <c r="N51" s="34">
        <f t="shared" si="3"/>
        <v>0</v>
      </c>
      <c r="O51" s="58"/>
      <c r="P51" s="59"/>
      <c r="Q51" s="35">
        <f t="shared" si="4"/>
        <v>0</v>
      </c>
      <c r="R51" s="60"/>
      <c r="S51" s="61"/>
      <c r="T51" s="62"/>
      <c r="U51" s="37"/>
      <c r="V51" s="63"/>
      <c r="W51" s="129"/>
      <c r="X51" s="130"/>
      <c r="Y51" s="130"/>
      <c r="Z51" s="130"/>
      <c r="AA51" s="130"/>
      <c r="AB51" s="131"/>
      <c r="AC51" s="132"/>
    </row>
    <row r="52" spans="1:29" ht="15.75" thickTop="1" thickBot="1" x14ac:dyDescent="0.25">
      <c r="A52" s="138" t="str">
        <f t="shared" si="0"/>
        <v>Vérifié</v>
      </c>
      <c r="B52" s="144"/>
      <c r="C52" s="149"/>
      <c r="D52" s="53"/>
      <c r="E52" s="53"/>
      <c r="F52" s="54"/>
      <c r="G52" s="55"/>
      <c r="H52" s="101">
        <f t="shared" si="1"/>
        <v>0</v>
      </c>
      <c r="I52" s="56"/>
      <c r="J52" s="57"/>
      <c r="K52" s="104">
        <f t="shared" si="2"/>
        <v>0</v>
      </c>
      <c r="L52" s="58"/>
      <c r="M52" s="59"/>
      <c r="N52" s="34">
        <f t="shared" si="3"/>
        <v>0</v>
      </c>
      <c r="O52" s="58"/>
      <c r="P52" s="59"/>
      <c r="Q52" s="35">
        <f t="shared" si="4"/>
        <v>0</v>
      </c>
      <c r="R52" s="60"/>
      <c r="S52" s="61"/>
      <c r="T52" s="62"/>
      <c r="U52" s="37"/>
      <c r="V52" s="63"/>
      <c r="W52" s="129"/>
      <c r="X52" s="130"/>
      <c r="Y52" s="130"/>
      <c r="Z52" s="130"/>
      <c r="AA52" s="130"/>
      <c r="AB52" s="131"/>
      <c r="AC52" s="132"/>
    </row>
    <row r="53" spans="1:29" ht="15.75" thickTop="1" thickBot="1" x14ac:dyDescent="0.25">
      <c r="A53" s="138" t="str">
        <f t="shared" si="0"/>
        <v>Vérifié</v>
      </c>
      <c r="B53" s="144"/>
      <c r="C53" s="149"/>
      <c r="D53" s="53"/>
      <c r="E53" s="53"/>
      <c r="F53" s="54"/>
      <c r="G53" s="55"/>
      <c r="H53" s="101">
        <f t="shared" si="1"/>
        <v>0</v>
      </c>
      <c r="I53" s="56"/>
      <c r="J53" s="57"/>
      <c r="K53" s="104">
        <f t="shared" si="2"/>
        <v>0</v>
      </c>
      <c r="L53" s="58"/>
      <c r="M53" s="59"/>
      <c r="N53" s="34">
        <f t="shared" si="3"/>
        <v>0</v>
      </c>
      <c r="O53" s="58"/>
      <c r="P53" s="59"/>
      <c r="Q53" s="35">
        <f t="shared" si="4"/>
        <v>0</v>
      </c>
      <c r="R53" s="60"/>
      <c r="S53" s="61"/>
      <c r="T53" s="62"/>
      <c r="U53" s="37"/>
      <c r="V53" s="63"/>
      <c r="W53" s="129"/>
      <c r="X53" s="130"/>
      <c r="Y53" s="130"/>
      <c r="Z53" s="130"/>
      <c r="AA53" s="130"/>
      <c r="AB53" s="131"/>
      <c r="AC53" s="132"/>
    </row>
    <row r="54" spans="1:29" ht="15.75" thickTop="1" thickBot="1" x14ac:dyDescent="0.25">
      <c r="A54" s="138" t="str">
        <f t="shared" si="0"/>
        <v>Vérifié</v>
      </c>
      <c r="B54" s="144"/>
      <c r="C54" s="149"/>
      <c r="D54" s="53"/>
      <c r="E54" s="53"/>
      <c r="F54" s="54"/>
      <c r="G54" s="55"/>
      <c r="H54" s="101">
        <f t="shared" si="1"/>
        <v>0</v>
      </c>
      <c r="I54" s="56"/>
      <c r="J54" s="57"/>
      <c r="K54" s="104">
        <f t="shared" si="2"/>
        <v>0</v>
      </c>
      <c r="L54" s="58"/>
      <c r="M54" s="59"/>
      <c r="N54" s="34">
        <f t="shared" si="3"/>
        <v>0</v>
      </c>
      <c r="O54" s="58"/>
      <c r="P54" s="59"/>
      <c r="Q54" s="35">
        <f t="shared" si="4"/>
        <v>0</v>
      </c>
      <c r="R54" s="60"/>
      <c r="S54" s="61"/>
      <c r="T54" s="62"/>
      <c r="U54" s="37"/>
      <c r="V54" s="63"/>
      <c r="W54" s="129"/>
      <c r="X54" s="130"/>
      <c r="Y54" s="130"/>
      <c r="Z54" s="130"/>
      <c r="AA54" s="130"/>
      <c r="AB54" s="131"/>
      <c r="AC54" s="132"/>
    </row>
    <row r="55" spans="1:29" ht="15.75" thickTop="1" thickBot="1" x14ac:dyDescent="0.25">
      <c r="A55" s="138" t="str">
        <f t="shared" si="0"/>
        <v>Vérifié</v>
      </c>
      <c r="B55" s="144"/>
      <c r="C55" s="149"/>
      <c r="D55" s="53"/>
      <c r="E55" s="53"/>
      <c r="F55" s="54"/>
      <c r="G55" s="55"/>
      <c r="H55" s="101">
        <f t="shared" si="1"/>
        <v>0</v>
      </c>
      <c r="I55" s="56"/>
      <c r="J55" s="57"/>
      <c r="K55" s="104">
        <f t="shared" si="2"/>
        <v>0</v>
      </c>
      <c r="L55" s="58"/>
      <c r="M55" s="59"/>
      <c r="N55" s="34">
        <f t="shared" si="3"/>
        <v>0</v>
      </c>
      <c r="O55" s="58"/>
      <c r="P55" s="59"/>
      <c r="Q55" s="35">
        <f t="shared" si="4"/>
        <v>0</v>
      </c>
      <c r="R55" s="60"/>
      <c r="S55" s="61"/>
      <c r="T55" s="62"/>
      <c r="U55" s="37"/>
      <c r="V55" s="63"/>
      <c r="W55" s="129"/>
      <c r="X55" s="130"/>
      <c r="Y55" s="130"/>
      <c r="Z55" s="130"/>
      <c r="AA55" s="130"/>
      <c r="AB55" s="131"/>
      <c r="AC55" s="132"/>
    </row>
    <row r="56" spans="1:29" ht="15.75" thickTop="1" thickBot="1" x14ac:dyDescent="0.25">
      <c r="A56" s="138" t="str">
        <f t="shared" si="0"/>
        <v>Vérifié</v>
      </c>
      <c r="B56" s="144"/>
      <c r="C56" s="149"/>
      <c r="D56" s="53"/>
      <c r="E56" s="53"/>
      <c r="F56" s="54"/>
      <c r="G56" s="55"/>
      <c r="H56" s="101">
        <f t="shared" si="1"/>
        <v>0</v>
      </c>
      <c r="I56" s="56"/>
      <c r="J56" s="57"/>
      <c r="K56" s="104">
        <f t="shared" si="2"/>
        <v>0</v>
      </c>
      <c r="L56" s="58"/>
      <c r="M56" s="59"/>
      <c r="N56" s="34">
        <f t="shared" si="3"/>
        <v>0</v>
      </c>
      <c r="O56" s="58"/>
      <c r="P56" s="59"/>
      <c r="Q56" s="35">
        <f t="shared" si="4"/>
        <v>0</v>
      </c>
      <c r="R56" s="60"/>
      <c r="S56" s="61"/>
      <c r="T56" s="62"/>
      <c r="U56" s="37"/>
      <c r="V56" s="63"/>
      <c r="W56" s="129"/>
      <c r="X56" s="130"/>
      <c r="Y56" s="130"/>
      <c r="Z56" s="130"/>
      <c r="AA56" s="130"/>
      <c r="AB56" s="131"/>
      <c r="AC56" s="132"/>
    </row>
    <row r="57" spans="1:29" ht="15.75" thickTop="1" thickBot="1" x14ac:dyDescent="0.25">
      <c r="A57" s="138" t="str">
        <f t="shared" si="0"/>
        <v>Vérifié</v>
      </c>
      <c r="B57" s="144"/>
      <c r="C57" s="149"/>
      <c r="D57" s="53"/>
      <c r="E57" s="53"/>
      <c r="F57" s="54"/>
      <c r="G57" s="55"/>
      <c r="H57" s="101">
        <f t="shared" si="1"/>
        <v>0</v>
      </c>
      <c r="I57" s="56"/>
      <c r="J57" s="57"/>
      <c r="K57" s="104">
        <f t="shared" si="2"/>
        <v>0</v>
      </c>
      <c r="L57" s="58"/>
      <c r="M57" s="59"/>
      <c r="N57" s="34">
        <f t="shared" si="3"/>
        <v>0</v>
      </c>
      <c r="O57" s="58"/>
      <c r="P57" s="59"/>
      <c r="Q57" s="35">
        <f t="shared" si="4"/>
        <v>0</v>
      </c>
      <c r="R57" s="60"/>
      <c r="S57" s="61"/>
      <c r="T57" s="62"/>
      <c r="U57" s="37"/>
      <c r="V57" s="63"/>
      <c r="W57" s="129"/>
      <c r="X57" s="130"/>
      <c r="Y57" s="130"/>
      <c r="Z57" s="130"/>
      <c r="AA57" s="130"/>
      <c r="AB57" s="131"/>
      <c r="AC57" s="132"/>
    </row>
    <row r="58" spans="1:29" ht="15.75" thickTop="1" thickBot="1" x14ac:dyDescent="0.25">
      <c r="A58" s="138" t="str">
        <f t="shared" si="0"/>
        <v>Vérifié</v>
      </c>
      <c r="B58" s="144"/>
      <c r="C58" s="149"/>
      <c r="D58" s="53"/>
      <c r="E58" s="53"/>
      <c r="F58" s="54"/>
      <c r="G58" s="55"/>
      <c r="H58" s="101">
        <f t="shared" si="1"/>
        <v>0</v>
      </c>
      <c r="I58" s="56"/>
      <c r="J58" s="57"/>
      <c r="K58" s="104">
        <f t="shared" si="2"/>
        <v>0</v>
      </c>
      <c r="L58" s="58"/>
      <c r="M58" s="59"/>
      <c r="N58" s="34">
        <f t="shared" si="3"/>
        <v>0</v>
      </c>
      <c r="O58" s="58"/>
      <c r="P58" s="59"/>
      <c r="Q58" s="35">
        <f t="shared" si="4"/>
        <v>0</v>
      </c>
      <c r="R58" s="60"/>
      <c r="S58" s="61"/>
      <c r="T58" s="62"/>
      <c r="U58" s="37"/>
      <c r="V58" s="63"/>
      <c r="W58" s="129"/>
      <c r="X58" s="130"/>
      <c r="Y58" s="130"/>
      <c r="Z58" s="130"/>
      <c r="AA58" s="130"/>
      <c r="AB58" s="131"/>
      <c r="AC58" s="132"/>
    </row>
    <row r="59" spans="1:29" ht="15.75" thickTop="1" thickBot="1" x14ac:dyDescent="0.25">
      <c r="A59" s="138" t="str">
        <f t="shared" si="0"/>
        <v>Vérifié</v>
      </c>
      <c r="B59" s="144"/>
      <c r="C59" s="149"/>
      <c r="D59" s="53"/>
      <c r="E59" s="53"/>
      <c r="F59" s="54"/>
      <c r="G59" s="55"/>
      <c r="H59" s="101">
        <f t="shared" si="1"/>
        <v>0</v>
      </c>
      <c r="I59" s="56"/>
      <c r="J59" s="57"/>
      <c r="K59" s="104">
        <f t="shared" si="2"/>
        <v>0</v>
      </c>
      <c r="L59" s="58"/>
      <c r="M59" s="59"/>
      <c r="N59" s="34">
        <f t="shared" si="3"/>
        <v>0</v>
      </c>
      <c r="O59" s="58"/>
      <c r="P59" s="59"/>
      <c r="Q59" s="35">
        <f t="shared" si="4"/>
        <v>0</v>
      </c>
      <c r="R59" s="60"/>
      <c r="S59" s="61"/>
      <c r="T59" s="62"/>
      <c r="U59" s="37"/>
      <c r="V59" s="63"/>
      <c r="W59" s="129"/>
      <c r="X59" s="130"/>
      <c r="Y59" s="130"/>
      <c r="Z59" s="130"/>
      <c r="AA59" s="130"/>
      <c r="AB59" s="131"/>
      <c r="AC59" s="132"/>
    </row>
    <row r="60" spans="1:29" ht="15.75" thickTop="1" thickBot="1" x14ac:dyDescent="0.25">
      <c r="A60" s="138" t="str">
        <f t="shared" si="0"/>
        <v>Vérifié</v>
      </c>
      <c r="B60" s="141"/>
      <c r="C60" s="148"/>
      <c r="D60" s="53"/>
      <c r="E60" s="53"/>
      <c r="F60" s="54"/>
      <c r="G60" s="55"/>
      <c r="H60" s="101">
        <f t="shared" si="1"/>
        <v>0</v>
      </c>
      <c r="I60" s="56"/>
      <c r="J60" s="57"/>
      <c r="K60" s="104">
        <f t="shared" si="2"/>
        <v>0</v>
      </c>
      <c r="L60" s="58"/>
      <c r="M60" s="59"/>
      <c r="N60" s="34">
        <f t="shared" si="3"/>
        <v>0</v>
      </c>
      <c r="O60" s="58"/>
      <c r="P60" s="59"/>
      <c r="Q60" s="35">
        <f t="shared" si="4"/>
        <v>0</v>
      </c>
      <c r="R60" s="60"/>
      <c r="S60" s="61"/>
      <c r="T60" s="62"/>
      <c r="U60" s="37"/>
      <c r="V60" s="63"/>
      <c r="W60" s="129"/>
      <c r="X60" s="130"/>
      <c r="Y60" s="130"/>
      <c r="Z60" s="130"/>
      <c r="AA60" s="130"/>
      <c r="AB60" s="131"/>
      <c r="AC60" s="132"/>
    </row>
    <row r="61" spans="1:29" ht="15.75" thickTop="1" thickBot="1" x14ac:dyDescent="0.25">
      <c r="A61" s="138" t="str">
        <f t="shared" si="0"/>
        <v>Vérifié</v>
      </c>
      <c r="B61" s="141"/>
      <c r="C61" s="149"/>
      <c r="D61" s="53"/>
      <c r="E61" s="53"/>
      <c r="F61" s="54"/>
      <c r="G61" s="55"/>
      <c r="H61" s="101">
        <f t="shared" si="1"/>
        <v>0</v>
      </c>
      <c r="I61" s="56"/>
      <c r="J61" s="57"/>
      <c r="K61" s="104">
        <f t="shared" si="2"/>
        <v>0</v>
      </c>
      <c r="L61" s="58"/>
      <c r="M61" s="59"/>
      <c r="N61" s="34">
        <f t="shared" si="3"/>
        <v>0</v>
      </c>
      <c r="O61" s="58"/>
      <c r="P61" s="59"/>
      <c r="Q61" s="35">
        <f t="shared" si="4"/>
        <v>0</v>
      </c>
      <c r="R61" s="60"/>
      <c r="S61" s="61"/>
      <c r="T61" s="62"/>
      <c r="U61" s="37"/>
      <c r="V61" s="63"/>
      <c r="W61" s="129"/>
      <c r="X61" s="130"/>
      <c r="Y61" s="130"/>
      <c r="Z61" s="130"/>
      <c r="AA61" s="130"/>
      <c r="AB61" s="131"/>
      <c r="AC61" s="132"/>
    </row>
    <row r="62" spans="1:29" ht="15.75" thickTop="1" thickBot="1" x14ac:dyDescent="0.25">
      <c r="A62" s="138" t="str">
        <f t="shared" si="0"/>
        <v>Vérifié</v>
      </c>
      <c r="B62" s="141"/>
      <c r="C62" s="149"/>
      <c r="D62" s="53"/>
      <c r="E62" s="53"/>
      <c r="F62" s="54"/>
      <c r="G62" s="55"/>
      <c r="H62" s="101">
        <f t="shared" si="1"/>
        <v>0</v>
      </c>
      <c r="I62" s="56"/>
      <c r="J62" s="57"/>
      <c r="K62" s="104">
        <f t="shared" si="2"/>
        <v>0</v>
      </c>
      <c r="L62" s="58"/>
      <c r="M62" s="59"/>
      <c r="N62" s="34">
        <f t="shared" si="3"/>
        <v>0</v>
      </c>
      <c r="O62" s="58"/>
      <c r="P62" s="59"/>
      <c r="Q62" s="35">
        <f t="shared" si="4"/>
        <v>0</v>
      </c>
      <c r="R62" s="60"/>
      <c r="S62" s="61"/>
      <c r="T62" s="62"/>
      <c r="U62" s="37"/>
      <c r="V62" s="63"/>
      <c r="W62" s="129"/>
      <c r="X62" s="130"/>
      <c r="Y62" s="130"/>
      <c r="Z62" s="130"/>
      <c r="AA62" s="130"/>
      <c r="AB62" s="131"/>
      <c r="AC62" s="132"/>
    </row>
    <row r="63" spans="1:29" ht="15.75" thickTop="1" thickBot="1" x14ac:dyDescent="0.25">
      <c r="A63" s="138" t="str">
        <f t="shared" si="0"/>
        <v>Vérifié</v>
      </c>
      <c r="B63" s="141"/>
      <c r="C63" s="149"/>
      <c r="D63" s="53"/>
      <c r="E63" s="53"/>
      <c r="F63" s="54"/>
      <c r="G63" s="55"/>
      <c r="H63" s="101">
        <f t="shared" si="1"/>
        <v>0</v>
      </c>
      <c r="I63" s="56"/>
      <c r="J63" s="57"/>
      <c r="K63" s="104">
        <f t="shared" si="2"/>
        <v>0</v>
      </c>
      <c r="L63" s="58"/>
      <c r="M63" s="59"/>
      <c r="N63" s="34">
        <f t="shared" si="3"/>
        <v>0</v>
      </c>
      <c r="O63" s="58"/>
      <c r="P63" s="59"/>
      <c r="Q63" s="35">
        <f t="shared" si="4"/>
        <v>0</v>
      </c>
      <c r="R63" s="60"/>
      <c r="S63" s="61"/>
      <c r="T63" s="62"/>
      <c r="U63" s="37"/>
      <c r="V63" s="63"/>
      <c r="W63" s="129"/>
      <c r="X63" s="130"/>
      <c r="Y63" s="130"/>
      <c r="Z63" s="130"/>
      <c r="AA63" s="130"/>
      <c r="AB63" s="131"/>
      <c r="AC63" s="132"/>
    </row>
    <row r="64" spans="1:29" ht="15.75" thickTop="1" thickBot="1" x14ac:dyDescent="0.25">
      <c r="A64" s="138" t="str">
        <f t="shared" si="0"/>
        <v>Vérifié</v>
      </c>
      <c r="B64" s="141"/>
      <c r="C64" s="149"/>
      <c r="D64" s="53"/>
      <c r="E64" s="53"/>
      <c r="F64" s="54"/>
      <c r="G64" s="55"/>
      <c r="H64" s="101">
        <f t="shared" si="1"/>
        <v>0</v>
      </c>
      <c r="I64" s="56"/>
      <c r="J64" s="57"/>
      <c r="K64" s="104">
        <f t="shared" si="2"/>
        <v>0</v>
      </c>
      <c r="L64" s="58"/>
      <c r="M64" s="59"/>
      <c r="N64" s="34">
        <f t="shared" si="3"/>
        <v>0</v>
      </c>
      <c r="O64" s="58"/>
      <c r="P64" s="59"/>
      <c r="Q64" s="35">
        <f t="shared" si="4"/>
        <v>0</v>
      </c>
      <c r="R64" s="60"/>
      <c r="S64" s="61"/>
      <c r="T64" s="62"/>
      <c r="U64" s="37"/>
      <c r="V64" s="63"/>
      <c r="W64" s="129"/>
      <c r="X64" s="130"/>
      <c r="Y64" s="130"/>
      <c r="Z64" s="130"/>
      <c r="AA64" s="130"/>
      <c r="AB64" s="131"/>
      <c r="AC64" s="132"/>
    </row>
    <row r="65" spans="1:29" ht="15.75" thickTop="1" thickBot="1" x14ac:dyDescent="0.25">
      <c r="A65" s="138" t="str">
        <f t="shared" si="0"/>
        <v>Vérifié</v>
      </c>
      <c r="B65" s="141"/>
      <c r="C65" s="149"/>
      <c r="D65" s="53"/>
      <c r="E65" s="53"/>
      <c r="F65" s="54"/>
      <c r="G65" s="55"/>
      <c r="H65" s="101">
        <f t="shared" si="1"/>
        <v>0</v>
      </c>
      <c r="I65" s="56"/>
      <c r="J65" s="57"/>
      <c r="K65" s="104">
        <f t="shared" si="2"/>
        <v>0</v>
      </c>
      <c r="L65" s="58"/>
      <c r="M65" s="59"/>
      <c r="N65" s="34">
        <f t="shared" si="3"/>
        <v>0</v>
      </c>
      <c r="O65" s="58"/>
      <c r="P65" s="59"/>
      <c r="Q65" s="35">
        <f t="shared" si="4"/>
        <v>0</v>
      </c>
      <c r="R65" s="60"/>
      <c r="S65" s="61"/>
      <c r="T65" s="62"/>
      <c r="U65" s="37"/>
      <c r="V65" s="63"/>
      <c r="W65" s="129"/>
      <c r="X65" s="130"/>
      <c r="Y65" s="130"/>
      <c r="Z65" s="130"/>
      <c r="AA65" s="130"/>
      <c r="AB65" s="131"/>
      <c r="AC65" s="132"/>
    </row>
    <row r="66" spans="1:29" ht="15.75" thickTop="1" thickBot="1" x14ac:dyDescent="0.25">
      <c r="A66" s="138" t="str">
        <f t="shared" si="0"/>
        <v>Vérifié</v>
      </c>
      <c r="B66" s="141"/>
      <c r="C66" s="149"/>
      <c r="D66" s="53"/>
      <c r="E66" s="53"/>
      <c r="F66" s="54"/>
      <c r="G66" s="55"/>
      <c r="H66" s="101">
        <f t="shared" si="1"/>
        <v>0</v>
      </c>
      <c r="I66" s="56"/>
      <c r="J66" s="57"/>
      <c r="K66" s="104">
        <f t="shared" si="2"/>
        <v>0</v>
      </c>
      <c r="L66" s="58"/>
      <c r="M66" s="59"/>
      <c r="N66" s="34">
        <f t="shared" si="3"/>
        <v>0</v>
      </c>
      <c r="O66" s="58"/>
      <c r="P66" s="59"/>
      <c r="Q66" s="35">
        <f t="shared" si="4"/>
        <v>0</v>
      </c>
      <c r="R66" s="60"/>
      <c r="S66" s="61"/>
      <c r="T66" s="62"/>
      <c r="U66" s="37"/>
      <c r="V66" s="63"/>
      <c r="W66" s="129"/>
      <c r="X66" s="130"/>
      <c r="Y66" s="130"/>
      <c r="Z66" s="130"/>
      <c r="AA66" s="130"/>
      <c r="AB66" s="131"/>
      <c r="AC66" s="132"/>
    </row>
    <row r="67" spans="1:29" ht="15.75" thickTop="1" thickBot="1" x14ac:dyDescent="0.25">
      <c r="A67" s="138" t="str">
        <f t="shared" si="0"/>
        <v>Vérifié</v>
      </c>
      <c r="B67" s="141"/>
      <c r="C67" s="149"/>
      <c r="D67" s="53"/>
      <c r="E67" s="53"/>
      <c r="F67" s="54"/>
      <c r="G67" s="55"/>
      <c r="H67" s="101">
        <f t="shared" si="1"/>
        <v>0</v>
      </c>
      <c r="I67" s="56"/>
      <c r="J67" s="57"/>
      <c r="K67" s="104">
        <f t="shared" si="2"/>
        <v>0</v>
      </c>
      <c r="L67" s="58"/>
      <c r="M67" s="59"/>
      <c r="N67" s="34">
        <f t="shared" si="3"/>
        <v>0</v>
      </c>
      <c r="O67" s="58"/>
      <c r="P67" s="59"/>
      <c r="Q67" s="35">
        <f t="shared" si="4"/>
        <v>0</v>
      </c>
      <c r="R67" s="60"/>
      <c r="S67" s="61"/>
      <c r="T67" s="62"/>
      <c r="U67" s="37"/>
      <c r="V67" s="63"/>
      <c r="W67" s="129"/>
      <c r="X67" s="130"/>
      <c r="Y67" s="130"/>
      <c r="Z67" s="130"/>
      <c r="AA67" s="130"/>
      <c r="AB67" s="131"/>
      <c r="AC67" s="132"/>
    </row>
    <row r="68" spans="1:29" ht="15.75" thickTop="1" thickBot="1" x14ac:dyDescent="0.25">
      <c r="A68" s="138" t="str">
        <f t="shared" si="0"/>
        <v>Vérifié</v>
      </c>
      <c r="B68" s="141"/>
      <c r="C68" s="149"/>
      <c r="D68" s="53"/>
      <c r="E68" s="53"/>
      <c r="F68" s="54"/>
      <c r="G68" s="55"/>
      <c r="H68" s="101">
        <f t="shared" si="1"/>
        <v>0</v>
      </c>
      <c r="I68" s="56"/>
      <c r="J68" s="57"/>
      <c r="K68" s="104">
        <f t="shared" si="2"/>
        <v>0</v>
      </c>
      <c r="L68" s="58"/>
      <c r="M68" s="59"/>
      <c r="N68" s="34">
        <f t="shared" si="3"/>
        <v>0</v>
      </c>
      <c r="O68" s="58"/>
      <c r="P68" s="59"/>
      <c r="Q68" s="35">
        <f t="shared" si="4"/>
        <v>0</v>
      </c>
      <c r="R68" s="60"/>
      <c r="S68" s="61"/>
      <c r="T68" s="62"/>
      <c r="U68" s="37"/>
      <c r="V68" s="63"/>
      <c r="W68" s="129"/>
      <c r="X68" s="130"/>
      <c r="Y68" s="130"/>
      <c r="Z68" s="130"/>
      <c r="AA68" s="130"/>
      <c r="AB68" s="131"/>
      <c r="AC68" s="132"/>
    </row>
    <row r="69" spans="1:29" ht="15.75" thickTop="1" thickBot="1" x14ac:dyDescent="0.25">
      <c r="A69" s="138" t="str">
        <f t="shared" si="0"/>
        <v>Vérifié</v>
      </c>
      <c r="B69" s="141"/>
      <c r="C69" s="149"/>
      <c r="D69" s="53"/>
      <c r="E69" s="53"/>
      <c r="F69" s="54"/>
      <c r="G69" s="55"/>
      <c r="H69" s="101">
        <f t="shared" si="1"/>
        <v>0</v>
      </c>
      <c r="I69" s="56"/>
      <c r="J69" s="57"/>
      <c r="K69" s="104">
        <f t="shared" si="2"/>
        <v>0</v>
      </c>
      <c r="L69" s="58"/>
      <c r="M69" s="59"/>
      <c r="N69" s="34">
        <f t="shared" si="3"/>
        <v>0</v>
      </c>
      <c r="O69" s="58"/>
      <c r="P69" s="59"/>
      <c r="Q69" s="35">
        <f t="shared" si="4"/>
        <v>0</v>
      </c>
      <c r="R69" s="60"/>
      <c r="S69" s="61"/>
      <c r="T69" s="62"/>
      <c r="U69" s="37"/>
      <c r="V69" s="63"/>
      <c r="W69" s="129"/>
      <c r="X69" s="130"/>
      <c r="Y69" s="130"/>
      <c r="Z69" s="130"/>
      <c r="AA69" s="130"/>
      <c r="AB69" s="131"/>
      <c r="AC69" s="132"/>
    </row>
    <row r="70" spans="1:29" ht="15.75" thickTop="1" thickBot="1" x14ac:dyDescent="0.25">
      <c r="A70" s="138" t="str">
        <f t="shared" si="0"/>
        <v>Vérifié</v>
      </c>
      <c r="B70" s="141"/>
      <c r="C70" s="149"/>
      <c r="D70" s="53"/>
      <c r="E70" s="53"/>
      <c r="F70" s="54"/>
      <c r="G70" s="55"/>
      <c r="H70" s="101">
        <f t="shared" si="1"/>
        <v>0</v>
      </c>
      <c r="I70" s="56"/>
      <c r="J70" s="57"/>
      <c r="K70" s="104">
        <f t="shared" si="2"/>
        <v>0</v>
      </c>
      <c r="L70" s="58"/>
      <c r="M70" s="59"/>
      <c r="N70" s="34">
        <f t="shared" si="3"/>
        <v>0</v>
      </c>
      <c r="O70" s="58"/>
      <c r="P70" s="59"/>
      <c r="Q70" s="35">
        <f t="shared" si="4"/>
        <v>0</v>
      </c>
      <c r="R70" s="60"/>
      <c r="S70" s="61"/>
      <c r="T70" s="62"/>
      <c r="U70" s="37"/>
      <c r="V70" s="63"/>
      <c r="W70" s="129"/>
      <c r="X70" s="130"/>
      <c r="Y70" s="130"/>
      <c r="Z70" s="130"/>
      <c r="AA70" s="130"/>
      <c r="AB70" s="131"/>
      <c r="AC70" s="132"/>
    </row>
    <row r="71" spans="1:29" ht="15.75" thickTop="1" thickBot="1" x14ac:dyDescent="0.25">
      <c r="A71" s="138" t="str">
        <f t="shared" si="0"/>
        <v>Vérifié</v>
      </c>
      <c r="B71" s="141"/>
      <c r="C71" s="149"/>
      <c r="D71" s="53"/>
      <c r="E71" s="53"/>
      <c r="F71" s="54"/>
      <c r="G71" s="55"/>
      <c r="H71" s="101">
        <f t="shared" si="1"/>
        <v>0</v>
      </c>
      <c r="I71" s="56"/>
      <c r="J71" s="57"/>
      <c r="K71" s="104">
        <f t="shared" si="2"/>
        <v>0</v>
      </c>
      <c r="L71" s="58"/>
      <c r="M71" s="59"/>
      <c r="N71" s="34">
        <f t="shared" si="3"/>
        <v>0</v>
      </c>
      <c r="O71" s="58"/>
      <c r="P71" s="59"/>
      <c r="Q71" s="35">
        <f t="shared" si="4"/>
        <v>0</v>
      </c>
      <c r="R71" s="60"/>
      <c r="S71" s="61"/>
      <c r="T71" s="62"/>
      <c r="U71" s="37"/>
      <c r="V71" s="63"/>
      <c r="W71" s="129"/>
      <c r="X71" s="130"/>
      <c r="Y71" s="130"/>
      <c r="Z71" s="130"/>
      <c r="AA71" s="130"/>
      <c r="AB71" s="131"/>
      <c r="AC71" s="132"/>
    </row>
    <row r="72" spans="1:29" ht="15.75" thickTop="1" thickBot="1" x14ac:dyDescent="0.25">
      <c r="A72" s="138" t="str">
        <f t="shared" si="0"/>
        <v>Vérifié</v>
      </c>
      <c r="B72" s="141"/>
      <c r="C72" s="149"/>
      <c r="D72" s="53"/>
      <c r="E72" s="53"/>
      <c r="F72" s="54"/>
      <c r="G72" s="55"/>
      <c r="H72" s="101">
        <f t="shared" ref="H72:H86" si="5">H71+F72-G72</f>
        <v>0</v>
      </c>
      <c r="I72" s="56"/>
      <c r="J72" s="57"/>
      <c r="K72" s="104">
        <f t="shared" ref="K72:K86" si="6">K71+I72-J72</f>
        <v>0</v>
      </c>
      <c r="L72" s="58"/>
      <c r="M72" s="59"/>
      <c r="N72" s="34">
        <f t="shared" ref="N72:N86" si="7">N71+L72-M72</f>
        <v>0</v>
      </c>
      <c r="O72" s="58"/>
      <c r="P72" s="59"/>
      <c r="Q72" s="35">
        <f t="shared" ref="Q72:Q86" si="8">Q71+O72-P72</f>
        <v>0</v>
      </c>
      <c r="R72" s="60"/>
      <c r="S72" s="61"/>
      <c r="T72" s="62"/>
      <c r="U72" s="37"/>
      <c r="V72" s="63"/>
      <c r="W72" s="129"/>
      <c r="X72" s="130"/>
      <c r="Y72" s="130"/>
      <c r="Z72" s="130"/>
      <c r="AA72" s="130"/>
      <c r="AB72" s="131"/>
      <c r="AC72" s="132"/>
    </row>
    <row r="73" spans="1:29" ht="15.75" thickTop="1" thickBot="1" x14ac:dyDescent="0.25">
      <c r="A73" s="138" t="str">
        <f t="shared" si="0"/>
        <v>Vérifié</v>
      </c>
      <c r="B73" s="141"/>
      <c r="C73" s="149"/>
      <c r="D73" s="53"/>
      <c r="E73" s="53"/>
      <c r="F73" s="54"/>
      <c r="G73" s="55"/>
      <c r="H73" s="101">
        <f t="shared" si="5"/>
        <v>0</v>
      </c>
      <c r="I73" s="56"/>
      <c r="J73" s="57"/>
      <c r="K73" s="104">
        <f t="shared" si="6"/>
        <v>0</v>
      </c>
      <c r="L73" s="58"/>
      <c r="M73" s="59"/>
      <c r="N73" s="34">
        <f t="shared" si="7"/>
        <v>0</v>
      </c>
      <c r="O73" s="58"/>
      <c r="P73" s="59"/>
      <c r="Q73" s="35">
        <f t="shared" si="8"/>
        <v>0</v>
      </c>
      <c r="R73" s="60"/>
      <c r="S73" s="61"/>
      <c r="T73" s="62"/>
      <c r="U73" s="37"/>
      <c r="V73" s="63"/>
      <c r="W73" s="129"/>
      <c r="X73" s="130"/>
      <c r="Y73" s="130"/>
      <c r="Z73" s="130"/>
      <c r="AA73" s="130"/>
      <c r="AB73" s="131"/>
      <c r="AC73" s="132"/>
    </row>
    <row r="74" spans="1:29" ht="15.75" thickTop="1" thickBot="1" x14ac:dyDescent="0.25">
      <c r="A74" s="138" t="str">
        <f t="shared" ref="A74:A86" si="9">IF(F74+I74+L74+O74+W74+X74+Y74+Z74+AA74+AB74+AC74=V74+U74+T74+S74+R74+P74+M74+J74+G74,"Vérifié","Erreur")</f>
        <v>Vérifié</v>
      </c>
      <c r="B74" s="141"/>
      <c r="C74" s="149"/>
      <c r="D74" s="53"/>
      <c r="E74" s="53"/>
      <c r="F74" s="54"/>
      <c r="G74" s="55"/>
      <c r="H74" s="101">
        <f t="shared" si="5"/>
        <v>0</v>
      </c>
      <c r="I74" s="56"/>
      <c r="J74" s="57"/>
      <c r="K74" s="104">
        <f t="shared" si="6"/>
        <v>0</v>
      </c>
      <c r="L74" s="58"/>
      <c r="M74" s="59"/>
      <c r="N74" s="34">
        <f t="shared" si="7"/>
        <v>0</v>
      </c>
      <c r="O74" s="58"/>
      <c r="P74" s="59"/>
      <c r="Q74" s="35">
        <f t="shared" si="8"/>
        <v>0</v>
      </c>
      <c r="R74" s="60"/>
      <c r="S74" s="61"/>
      <c r="T74" s="62"/>
      <c r="U74" s="37"/>
      <c r="V74" s="63"/>
      <c r="W74" s="129"/>
      <c r="X74" s="130"/>
      <c r="Y74" s="130"/>
      <c r="Z74" s="130"/>
      <c r="AA74" s="130"/>
      <c r="AB74" s="131"/>
      <c r="AC74" s="132"/>
    </row>
    <row r="75" spans="1:29" ht="15.75" thickTop="1" thickBot="1" x14ac:dyDescent="0.25">
      <c r="A75" s="138" t="str">
        <f t="shared" si="9"/>
        <v>Vérifié</v>
      </c>
      <c r="B75" s="141"/>
      <c r="C75" s="149"/>
      <c r="D75" s="53"/>
      <c r="E75" s="53"/>
      <c r="F75" s="54"/>
      <c r="G75" s="55"/>
      <c r="H75" s="101">
        <f t="shared" si="5"/>
        <v>0</v>
      </c>
      <c r="I75" s="56"/>
      <c r="J75" s="57"/>
      <c r="K75" s="104">
        <f t="shared" si="6"/>
        <v>0</v>
      </c>
      <c r="L75" s="58"/>
      <c r="M75" s="59"/>
      <c r="N75" s="34">
        <f t="shared" si="7"/>
        <v>0</v>
      </c>
      <c r="O75" s="58"/>
      <c r="P75" s="59"/>
      <c r="Q75" s="35">
        <f t="shared" si="8"/>
        <v>0</v>
      </c>
      <c r="R75" s="60"/>
      <c r="S75" s="61"/>
      <c r="T75" s="62"/>
      <c r="U75" s="37"/>
      <c r="V75" s="63"/>
      <c r="W75" s="129"/>
      <c r="X75" s="130"/>
      <c r="Y75" s="130"/>
      <c r="Z75" s="130"/>
      <c r="AA75" s="130"/>
      <c r="AB75" s="131"/>
      <c r="AC75" s="132"/>
    </row>
    <row r="76" spans="1:29" ht="15.75" thickTop="1" thickBot="1" x14ac:dyDescent="0.25">
      <c r="A76" s="138" t="str">
        <f t="shared" si="9"/>
        <v>Vérifié</v>
      </c>
      <c r="B76" s="141"/>
      <c r="C76" s="149"/>
      <c r="D76" s="53"/>
      <c r="E76" s="53"/>
      <c r="F76" s="54"/>
      <c r="G76" s="55"/>
      <c r="H76" s="101">
        <f t="shared" si="5"/>
        <v>0</v>
      </c>
      <c r="I76" s="56"/>
      <c r="J76" s="57"/>
      <c r="K76" s="104">
        <f t="shared" si="6"/>
        <v>0</v>
      </c>
      <c r="L76" s="58"/>
      <c r="M76" s="59"/>
      <c r="N76" s="34">
        <f t="shared" si="7"/>
        <v>0</v>
      </c>
      <c r="O76" s="58"/>
      <c r="P76" s="59"/>
      <c r="Q76" s="35">
        <f t="shared" si="8"/>
        <v>0</v>
      </c>
      <c r="R76" s="60"/>
      <c r="S76" s="61"/>
      <c r="T76" s="62"/>
      <c r="U76" s="37"/>
      <c r="V76" s="63"/>
      <c r="W76" s="129"/>
      <c r="X76" s="130"/>
      <c r="Y76" s="130"/>
      <c r="Z76" s="130"/>
      <c r="AA76" s="130"/>
      <c r="AB76" s="131"/>
      <c r="AC76" s="132"/>
    </row>
    <row r="77" spans="1:29" ht="15.75" thickTop="1" thickBot="1" x14ac:dyDescent="0.25">
      <c r="A77" s="138" t="str">
        <f t="shared" si="9"/>
        <v>Vérifié</v>
      </c>
      <c r="B77" s="141"/>
      <c r="C77" s="149"/>
      <c r="D77" s="53"/>
      <c r="E77" s="53"/>
      <c r="F77" s="54"/>
      <c r="G77" s="55"/>
      <c r="H77" s="101">
        <f t="shared" si="5"/>
        <v>0</v>
      </c>
      <c r="I77" s="56"/>
      <c r="J77" s="57"/>
      <c r="K77" s="104">
        <f t="shared" si="6"/>
        <v>0</v>
      </c>
      <c r="L77" s="58"/>
      <c r="M77" s="59"/>
      <c r="N77" s="34">
        <f t="shared" si="7"/>
        <v>0</v>
      </c>
      <c r="O77" s="58"/>
      <c r="P77" s="59"/>
      <c r="Q77" s="35">
        <f t="shared" si="8"/>
        <v>0</v>
      </c>
      <c r="R77" s="60"/>
      <c r="S77" s="61"/>
      <c r="T77" s="62"/>
      <c r="U77" s="37"/>
      <c r="V77" s="63"/>
      <c r="W77" s="129"/>
      <c r="X77" s="130"/>
      <c r="Y77" s="130"/>
      <c r="Z77" s="130"/>
      <c r="AA77" s="130"/>
      <c r="AB77" s="131"/>
      <c r="AC77" s="132"/>
    </row>
    <row r="78" spans="1:29" ht="15.75" thickTop="1" thickBot="1" x14ac:dyDescent="0.25">
      <c r="A78" s="138" t="str">
        <f t="shared" si="9"/>
        <v>Vérifié</v>
      </c>
      <c r="B78" s="141"/>
      <c r="C78" s="149"/>
      <c r="D78" s="53"/>
      <c r="E78" s="53"/>
      <c r="F78" s="54"/>
      <c r="G78" s="55"/>
      <c r="H78" s="101">
        <f t="shared" si="5"/>
        <v>0</v>
      </c>
      <c r="I78" s="56"/>
      <c r="J78" s="57"/>
      <c r="K78" s="104">
        <f t="shared" si="6"/>
        <v>0</v>
      </c>
      <c r="L78" s="58"/>
      <c r="M78" s="59"/>
      <c r="N78" s="34">
        <f t="shared" si="7"/>
        <v>0</v>
      </c>
      <c r="O78" s="58"/>
      <c r="P78" s="59"/>
      <c r="Q78" s="35">
        <f t="shared" si="8"/>
        <v>0</v>
      </c>
      <c r="R78" s="60"/>
      <c r="S78" s="61"/>
      <c r="T78" s="62"/>
      <c r="U78" s="37"/>
      <c r="V78" s="63"/>
      <c r="W78" s="129"/>
      <c r="X78" s="130"/>
      <c r="Y78" s="130"/>
      <c r="Z78" s="130"/>
      <c r="AA78" s="130"/>
      <c r="AB78" s="131"/>
      <c r="AC78" s="132"/>
    </row>
    <row r="79" spans="1:29" ht="15.75" thickTop="1" thickBot="1" x14ac:dyDescent="0.25">
      <c r="A79" s="138" t="str">
        <f t="shared" si="9"/>
        <v>Vérifié</v>
      </c>
      <c r="B79" s="141"/>
      <c r="C79" s="149"/>
      <c r="D79" s="53"/>
      <c r="E79" s="53"/>
      <c r="F79" s="54"/>
      <c r="G79" s="55"/>
      <c r="H79" s="101">
        <f t="shared" si="5"/>
        <v>0</v>
      </c>
      <c r="I79" s="56"/>
      <c r="J79" s="57"/>
      <c r="K79" s="104">
        <f t="shared" si="6"/>
        <v>0</v>
      </c>
      <c r="L79" s="58"/>
      <c r="M79" s="59"/>
      <c r="N79" s="34">
        <f t="shared" si="7"/>
        <v>0</v>
      </c>
      <c r="O79" s="58"/>
      <c r="P79" s="59"/>
      <c r="Q79" s="35">
        <f t="shared" si="8"/>
        <v>0</v>
      </c>
      <c r="R79" s="60"/>
      <c r="S79" s="61"/>
      <c r="T79" s="62"/>
      <c r="U79" s="37"/>
      <c r="V79" s="63"/>
      <c r="W79" s="129"/>
      <c r="X79" s="130"/>
      <c r="Y79" s="130"/>
      <c r="Z79" s="130"/>
      <c r="AA79" s="130"/>
      <c r="AB79" s="131"/>
      <c r="AC79" s="132"/>
    </row>
    <row r="80" spans="1:29" ht="15.75" thickTop="1" thickBot="1" x14ac:dyDescent="0.25">
      <c r="A80" s="138" t="str">
        <f t="shared" si="9"/>
        <v>Vérifié</v>
      </c>
      <c r="B80" s="141"/>
      <c r="C80" s="149"/>
      <c r="D80" s="53"/>
      <c r="E80" s="53"/>
      <c r="F80" s="54"/>
      <c r="G80" s="55"/>
      <c r="H80" s="101">
        <f t="shared" si="5"/>
        <v>0</v>
      </c>
      <c r="I80" s="56"/>
      <c r="J80" s="57"/>
      <c r="K80" s="104">
        <f t="shared" si="6"/>
        <v>0</v>
      </c>
      <c r="L80" s="58"/>
      <c r="M80" s="59"/>
      <c r="N80" s="34">
        <f t="shared" si="7"/>
        <v>0</v>
      </c>
      <c r="O80" s="58"/>
      <c r="P80" s="59"/>
      <c r="Q80" s="35">
        <f t="shared" si="8"/>
        <v>0</v>
      </c>
      <c r="R80" s="60"/>
      <c r="S80" s="61"/>
      <c r="T80" s="62"/>
      <c r="U80" s="37"/>
      <c r="V80" s="63"/>
      <c r="W80" s="129"/>
      <c r="X80" s="130"/>
      <c r="Y80" s="130"/>
      <c r="Z80" s="130"/>
      <c r="AA80" s="130"/>
      <c r="AB80" s="131"/>
      <c r="AC80" s="132"/>
    </row>
    <row r="81" spans="1:29" ht="15.75" thickTop="1" thickBot="1" x14ac:dyDescent="0.25">
      <c r="A81" s="138" t="str">
        <f t="shared" si="9"/>
        <v>Vérifié</v>
      </c>
      <c r="B81" s="141"/>
      <c r="C81" s="149"/>
      <c r="D81" s="53"/>
      <c r="E81" s="53"/>
      <c r="F81" s="54"/>
      <c r="G81" s="55"/>
      <c r="H81" s="101">
        <f t="shared" si="5"/>
        <v>0</v>
      </c>
      <c r="I81" s="56"/>
      <c r="J81" s="57"/>
      <c r="K81" s="104">
        <f t="shared" si="6"/>
        <v>0</v>
      </c>
      <c r="L81" s="58"/>
      <c r="M81" s="59"/>
      <c r="N81" s="34">
        <f t="shared" si="7"/>
        <v>0</v>
      </c>
      <c r="O81" s="58"/>
      <c r="P81" s="59"/>
      <c r="Q81" s="35">
        <f t="shared" si="8"/>
        <v>0</v>
      </c>
      <c r="R81" s="60"/>
      <c r="S81" s="61"/>
      <c r="T81" s="62"/>
      <c r="U81" s="37"/>
      <c r="V81" s="63"/>
      <c r="W81" s="129"/>
      <c r="X81" s="130"/>
      <c r="Y81" s="130"/>
      <c r="Z81" s="130"/>
      <c r="AA81" s="130"/>
      <c r="AB81" s="131"/>
      <c r="AC81" s="132"/>
    </row>
    <row r="82" spans="1:29" ht="15.75" thickTop="1" thickBot="1" x14ac:dyDescent="0.25">
      <c r="A82" s="138" t="str">
        <f t="shared" si="9"/>
        <v>Vérifié</v>
      </c>
      <c r="B82" s="141"/>
      <c r="C82" s="149"/>
      <c r="D82" s="53"/>
      <c r="E82" s="53"/>
      <c r="F82" s="54"/>
      <c r="G82" s="55"/>
      <c r="H82" s="101">
        <f t="shared" si="5"/>
        <v>0</v>
      </c>
      <c r="I82" s="56"/>
      <c r="J82" s="57"/>
      <c r="K82" s="104">
        <f t="shared" si="6"/>
        <v>0</v>
      </c>
      <c r="L82" s="58"/>
      <c r="M82" s="59"/>
      <c r="N82" s="34">
        <f t="shared" si="7"/>
        <v>0</v>
      </c>
      <c r="O82" s="58"/>
      <c r="P82" s="59"/>
      <c r="Q82" s="35">
        <f t="shared" si="8"/>
        <v>0</v>
      </c>
      <c r="R82" s="60"/>
      <c r="S82" s="61"/>
      <c r="T82" s="62"/>
      <c r="U82" s="37"/>
      <c r="V82" s="63"/>
      <c r="W82" s="129"/>
      <c r="X82" s="130"/>
      <c r="Y82" s="130"/>
      <c r="Z82" s="130"/>
      <c r="AA82" s="130"/>
      <c r="AB82" s="131"/>
      <c r="AC82" s="132"/>
    </row>
    <row r="83" spans="1:29" ht="15.75" thickTop="1" thickBot="1" x14ac:dyDescent="0.25">
      <c r="A83" s="138" t="str">
        <f t="shared" si="9"/>
        <v>Vérifié</v>
      </c>
      <c r="B83" s="141"/>
      <c r="C83" s="149"/>
      <c r="D83" s="53"/>
      <c r="E83" s="53"/>
      <c r="F83" s="54"/>
      <c r="G83" s="55"/>
      <c r="H83" s="101">
        <f t="shared" si="5"/>
        <v>0</v>
      </c>
      <c r="I83" s="56"/>
      <c r="J83" s="57"/>
      <c r="K83" s="104">
        <f t="shared" si="6"/>
        <v>0</v>
      </c>
      <c r="L83" s="58"/>
      <c r="M83" s="59"/>
      <c r="N83" s="34">
        <f t="shared" si="7"/>
        <v>0</v>
      </c>
      <c r="O83" s="58"/>
      <c r="P83" s="59"/>
      <c r="Q83" s="35">
        <f t="shared" si="8"/>
        <v>0</v>
      </c>
      <c r="R83" s="60"/>
      <c r="S83" s="61"/>
      <c r="T83" s="62"/>
      <c r="U83" s="37"/>
      <c r="V83" s="63"/>
      <c r="W83" s="129"/>
      <c r="X83" s="130"/>
      <c r="Y83" s="130"/>
      <c r="Z83" s="130"/>
      <c r="AA83" s="130"/>
      <c r="AB83" s="131"/>
      <c r="AC83" s="132"/>
    </row>
    <row r="84" spans="1:29" ht="15.75" thickTop="1" thickBot="1" x14ac:dyDescent="0.25">
      <c r="A84" s="138" t="str">
        <f t="shared" si="9"/>
        <v>Vérifié</v>
      </c>
      <c r="B84" s="141"/>
      <c r="C84" s="149"/>
      <c r="D84" s="53"/>
      <c r="E84" s="53"/>
      <c r="F84" s="54"/>
      <c r="G84" s="55"/>
      <c r="H84" s="101">
        <f t="shared" si="5"/>
        <v>0</v>
      </c>
      <c r="I84" s="56"/>
      <c r="J84" s="57"/>
      <c r="K84" s="104">
        <f t="shared" si="6"/>
        <v>0</v>
      </c>
      <c r="L84" s="58"/>
      <c r="M84" s="59"/>
      <c r="N84" s="34">
        <f t="shared" si="7"/>
        <v>0</v>
      </c>
      <c r="O84" s="58"/>
      <c r="P84" s="59"/>
      <c r="Q84" s="35">
        <f t="shared" si="8"/>
        <v>0</v>
      </c>
      <c r="R84" s="60"/>
      <c r="S84" s="61"/>
      <c r="T84" s="62"/>
      <c r="U84" s="37"/>
      <c r="V84" s="63"/>
      <c r="W84" s="129"/>
      <c r="X84" s="130"/>
      <c r="Y84" s="130"/>
      <c r="Z84" s="130"/>
      <c r="AA84" s="130"/>
      <c r="AB84" s="131"/>
      <c r="AC84" s="132"/>
    </row>
    <row r="85" spans="1:29" ht="15.75" thickTop="1" thickBot="1" x14ac:dyDescent="0.25">
      <c r="A85" s="138" t="str">
        <f t="shared" si="9"/>
        <v>Vérifié</v>
      </c>
      <c r="B85" s="141"/>
      <c r="C85" s="149"/>
      <c r="D85" s="53"/>
      <c r="E85" s="53"/>
      <c r="F85" s="54"/>
      <c r="G85" s="55"/>
      <c r="H85" s="101">
        <f t="shared" si="5"/>
        <v>0</v>
      </c>
      <c r="I85" s="56"/>
      <c r="J85" s="57"/>
      <c r="K85" s="104">
        <f t="shared" si="6"/>
        <v>0</v>
      </c>
      <c r="L85" s="58"/>
      <c r="M85" s="59"/>
      <c r="N85" s="34">
        <f t="shared" si="7"/>
        <v>0</v>
      </c>
      <c r="O85" s="58"/>
      <c r="P85" s="59"/>
      <c r="Q85" s="35">
        <f t="shared" si="8"/>
        <v>0</v>
      </c>
      <c r="R85" s="60"/>
      <c r="S85" s="61"/>
      <c r="T85" s="62"/>
      <c r="U85" s="37"/>
      <c r="V85" s="63"/>
      <c r="W85" s="129"/>
      <c r="X85" s="130"/>
      <c r="Y85" s="130"/>
      <c r="Z85" s="130"/>
      <c r="AA85" s="130"/>
      <c r="AB85" s="131"/>
      <c r="AC85" s="132"/>
    </row>
    <row r="86" spans="1:29" ht="15.75" thickTop="1" thickBot="1" x14ac:dyDescent="0.25">
      <c r="A86" s="138" t="str">
        <f t="shared" si="9"/>
        <v>Vérifié</v>
      </c>
      <c r="B86" s="145"/>
      <c r="C86" s="150"/>
      <c r="D86" s="64"/>
      <c r="E86" s="64"/>
      <c r="F86" s="65"/>
      <c r="G86" s="66"/>
      <c r="H86" s="102">
        <f t="shared" si="5"/>
        <v>0</v>
      </c>
      <c r="I86" s="67"/>
      <c r="J86" s="68"/>
      <c r="K86" s="105">
        <f t="shared" si="6"/>
        <v>0</v>
      </c>
      <c r="L86" s="69"/>
      <c r="M86" s="70"/>
      <c r="N86" s="71">
        <f t="shared" si="7"/>
        <v>0</v>
      </c>
      <c r="O86" s="69"/>
      <c r="P86" s="70"/>
      <c r="Q86" s="72">
        <f t="shared" si="8"/>
        <v>0</v>
      </c>
      <c r="R86" s="60"/>
      <c r="S86" s="61"/>
      <c r="T86" s="62"/>
      <c r="U86" s="61"/>
      <c r="V86" s="63"/>
      <c r="W86" s="129"/>
      <c r="X86" s="130"/>
      <c r="Y86" s="130"/>
      <c r="Z86" s="130"/>
      <c r="AA86" s="130"/>
      <c r="AB86" s="131"/>
      <c r="AC86" s="132"/>
    </row>
    <row r="87" spans="1:29" ht="14.25" thickTop="1" thickBot="1" x14ac:dyDescent="0.25">
      <c r="A87" s="4"/>
      <c r="B87" s="4"/>
      <c r="C87" s="73"/>
      <c r="D87" s="74"/>
      <c r="E87" s="74"/>
      <c r="F87" s="75"/>
      <c r="G87" s="75"/>
      <c r="H87" s="76"/>
      <c r="I87" s="77"/>
      <c r="J87" s="77"/>
      <c r="K87" s="77"/>
      <c r="L87" s="75"/>
      <c r="M87" s="75"/>
      <c r="N87" s="75"/>
      <c r="O87" s="75"/>
      <c r="P87" s="75"/>
      <c r="Q87" s="4"/>
      <c r="R87" s="106">
        <f t="shared" ref="R87:AC87" si="10">SUM(R7:R86)</f>
        <v>0</v>
      </c>
      <c r="S87" s="107">
        <f t="shared" si="10"/>
        <v>0</v>
      </c>
      <c r="T87" s="107">
        <f t="shared" si="10"/>
        <v>0</v>
      </c>
      <c r="U87" s="107">
        <f t="shared" si="10"/>
        <v>0</v>
      </c>
      <c r="V87" s="108">
        <f t="shared" si="10"/>
        <v>0</v>
      </c>
      <c r="W87" s="133">
        <f t="shared" si="10"/>
        <v>0</v>
      </c>
      <c r="X87" s="134">
        <f>SUM(X7:X86)</f>
        <v>0</v>
      </c>
      <c r="Y87" s="134">
        <f>SUM(Y7:Y86)</f>
        <v>0</v>
      </c>
      <c r="Z87" s="135">
        <f t="shared" si="10"/>
        <v>0</v>
      </c>
      <c r="AA87" s="135">
        <f t="shared" si="10"/>
        <v>0</v>
      </c>
      <c r="AB87" s="135">
        <f t="shared" si="10"/>
        <v>0</v>
      </c>
      <c r="AC87" s="136">
        <f t="shared" si="10"/>
        <v>0</v>
      </c>
    </row>
    <row r="88" spans="1:29" ht="13.5" thickBot="1" x14ac:dyDescent="0.25">
      <c r="A88" s="4"/>
      <c r="B88" s="4"/>
      <c r="C88" s="5"/>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30" customHeight="1" thickBot="1" x14ac:dyDescent="0.25">
      <c r="A89" s="4"/>
      <c r="B89" s="4"/>
      <c r="C89" s="5"/>
      <c r="D89" s="4"/>
      <c r="E89" s="4"/>
      <c r="F89" s="178" t="s">
        <v>25</v>
      </c>
      <c r="G89" s="179"/>
      <c r="H89" s="109">
        <f>$H$6+SUM(F7:F86)-SUM(G7:G86)</f>
        <v>0</v>
      </c>
      <c r="I89" s="180" t="s">
        <v>26</v>
      </c>
      <c r="J89" s="181"/>
      <c r="K89" s="110">
        <f>$K$6+SUM(I7:I86)-SUM(J7:J86)</f>
        <v>0</v>
      </c>
      <c r="L89" s="165" t="s">
        <v>27</v>
      </c>
      <c r="M89" s="182"/>
      <c r="N89" s="111">
        <f>SUM(L7:L86)-SUM(M7:M86)</f>
        <v>0</v>
      </c>
      <c r="O89" s="165" t="s">
        <v>28</v>
      </c>
      <c r="P89" s="182"/>
      <c r="Q89" s="111">
        <f>SUM(O7:O86)-SUM(P7:P86)</f>
        <v>0</v>
      </c>
      <c r="R89" s="183" t="s">
        <v>29</v>
      </c>
      <c r="S89" s="184"/>
      <c r="T89" s="184"/>
      <c r="U89" s="184"/>
      <c r="V89" s="112">
        <f>SUM(R87:V87)</f>
        <v>0</v>
      </c>
      <c r="W89" s="185" t="s">
        <v>30</v>
      </c>
      <c r="X89" s="186"/>
      <c r="Y89" s="186"/>
      <c r="Z89" s="186"/>
      <c r="AA89" s="186"/>
      <c r="AB89" s="186"/>
      <c r="AC89" s="137">
        <f>SUM(W87:AC87)</f>
        <v>0</v>
      </c>
    </row>
    <row r="90" spans="1:29" ht="30" customHeight="1" thickBot="1" x14ac:dyDescent="0.25">
      <c r="A90" s="4"/>
      <c r="B90" s="4"/>
      <c r="C90" s="5"/>
      <c r="D90" s="4"/>
      <c r="E90" s="4"/>
      <c r="F90" s="163" t="s">
        <v>32</v>
      </c>
      <c r="G90" s="164"/>
      <c r="H90" s="164"/>
      <c r="I90" s="164"/>
      <c r="J90" s="164"/>
      <c r="K90" s="111">
        <f>H89+K89</f>
        <v>0</v>
      </c>
      <c r="L90" s="78"/>
      <c r="M90" s="78"/>
      <c r="N90" s="78"/>
      <c r="O90" s="78"/>
      <c r="P90" s="78"/>
      <c r="Q90" s="78"/>
      <c r="R90" s="165" t="s">
        <v>31</v>
      </c>
      <c r="S90" s="166"/>
      <c r="T90" s="166"/>
      <c r="U90" s="166"/>
      <c r="V90" s="166"/>
      <c r="W90" s="166"/>
      <c r="X90" s="166"/>
      <c r="Y90" s="166"/>
      <c r="Z90" s="166"/>
      <c r="AA90" s="166"/>
      <c r="AB90" s="167"/>
      <c r="AC90" s="113">
        <f>V89-AC89</f>
        <v>0</v>
      </c>
    </row>
    <row r="91" spans="1:29" x14ac:dyDescent="0.2">
      <c r="J91" s="2"/>
      <c r="K91" s="2"/>
      <c r="L91" s="2"/>
    </row>
    <row r="92" spans="1:29" x14ac:dyDescent="0.2">
      <c r="L92" s="2"/>
    </row>
  </sheetData>
  <sheetProtection sheet="1" objects="1" scenarios="1" insertRows="0"/>
  <dataConsolidate/>
  <mergeCells count="22">
    <mergeCell ref="F90:J90"/>
    <mergeCell ref="R90:AB90"/>
    <mergeCell ref="W3:AC3"/>
    <mergeCell ref="B5:E5"/>
    <mergeCell ref="F6:G6"/>
    <mergeCell ref="I6:J6"/>
    <mergeCell ref="F89:G89"/>
    <mergeCell ref="I89:J89"/>
    <mergeCell ref="L89:M89"/>
    <mergeCell ref="O89:P89"/>
    <mergeCell ref="R89:U89"/>
    <mergeCell ref="W89:AB89"/>
    <mergeCell ref="B3:B4"/>
    <mergeCell ref="C3:C4"/>
    <mergeCell ref="D3:D4"/>
    <mergeCell ref="E3:E4"/>
    <mergeCell ref="K1:R1"/>
    <mergeCell ref="F3:G3"/>
    <mergeCell ref="I3:J3"/>
    <mergeCell ref="L3:M3"/>
    <mergeCell ref="O3:P3"/>
    <mergeCell ref="R3:V3"/>
  </mergeCells>
  <pageMargins left="0.23622047244094491" right="0.23622047244094491" top="0.74803149606299213" bottom="0.74803149606299213" header="0.31496062992125984" footer="0.31496062992125984"/>
  <pageSetup paperSize="5" scale="71" fitToHeight="0"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DCC5DE1620F24ABE986FC6EAF790A8" ma:contentTypeVersion="10" ma:contentTypeDescription="Crée un document." ma:contentTypeScope="" ma:versionID="bcbbb4b04199b6e3eda611dbe3299677">
  <xsd:schema xmlns:xsd="http://www.w3.org/2001/XMLSchema" xmlns:xs="http://www.w3.org/2001/XMLSchema" xmlns:p="http://schemas.microsoft.com/office/2006/metadata/properties" xmlns:ns2="63b1a3ed-262e-4859-97f7-73680991ccb5" xmlns:ns3="cb0912bf-2203-4af2-b563-44cc45eb49df" targetNamespace="http://schemas.microsoft.com/office/2006/metadata/properties" ma:root="true" ma:fieldsID="1687364a692a94ec89687c49ccd3097d" ns2:_="" ns3:_="">
    <xsd:import namespace="63b1a3ed-262e-4859-97f7-73680991ccb5"/>
    <xsd:import namespace="cb0912bf-2203-4af2-b563-44cc45eb49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2:MediaServiceOCR"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1a3ed-262e-4859-97f7-73680991cc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0912bf-2203-4af2-b563-44cc45eb49df"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20F86-B5ED-4893-A61B-C7BE76048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1a3ed-262e-4859-97f7-73680991ccb5"/>
    <ds:schemaRef ds:uri="cb0912bf-2203-4af2-b563-44cc45eb49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5F922-5043-414B-881C-4E2F74BBA6FE}">
  <ds:schemaRefs>
    <ds:schemaRef ds:uri="cb0912bf-2203-4af2-b563-44cc45eb49df"/>
    <ds:schemaRef ds:uri="http://schemas.microsoft.com/office/2006/metadata/properties"/>
    <ds:schemaRef ds:uri="63b1a3ed-262e-4859-97f7-73680991ccb5"/>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A6ECB359-E58B-496F-A463-404E359DFC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Grand Livre </vt:lpstr>
      <vt:lpstr>'Grand Livre '!Impression_des_titres</vt:lpstr>
      <vt:lpstr>'Grand Livre '!Zone_d_impression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Louis-Rodrigue Lauzer</dc:creator>
  <cp:lastModifiedBy>Maude Pelletier</cp:lastModifiedBy>
  <cp:revision/>
  <cp:lastPrinted>2018-10-31T15:08:43Z</cp:lastPrinted>
  <dcterms:created xsi:type="dcterms:W3CDTF">2017-11-08T20:52:10Z</dcterms:created>
  <dcterms:modified xsi:type="dcterms:W3CDTF">2018-11-05T21:28:44Z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0x01010020DCC5DE1620F24ABE986FC6EAF790A8</vt:lpwstr>
  </property>
</Properties>
</file>